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iaingenierie.sharepoint.com/sites/aia0892b25_tourmaline_saintherblain/Documents partages/09 Aménagement Exterieur/04S_Estimations/"/>
    </mc:Choice>
  </mc:AlternateContent>
  <xr:revisionPtr revIDLastSave="466" documentId="8_{28A9BE0D-477D-4880-8470-5D198C5AEB00}" xr6:coauthVersionLast="47" xr6:coauthVersionMax="47" xr10:uidLastSave="{ADAF2AAF-B104-48A3-86F3-0A68F9D1D58F}"/>
  <bookViews>
    <workbookView xWindow="-38505" yWindow="-3510" windowWidth="19410" windowHeight="21705" xr2:uid="{00000000-000D-0000-FFFF-FFFF00000000}"/>
  </bookViews>
  <sheets>
    <sheet name="Page de garde" sheetId="2" r:id="rId1"/>
    <sheet name="LOT 1" sheetId="1" r:id="rId2"/>
  </sheets>
  <definedNames>
    <definedName name="_xlnm.Print_Titles" localSheetId="1">'LOT 1'!$1:$2</definedName>
    <definedName name="_xlnm.Print_Area" localSheetId="1">'LOT 1'!$A$1:$G$226</definedName>
    <definedName name="_xlnm.Print_Area" localSheetId="0">'Page de garde'!$A$1:$I$37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0" i="1" l="1"/>
  <c r="B210" i="1"/>
  <c r="G185" i="1"/>
  <c r="B185" i="1"/>
  <c r="G165" i="1"/>
  <c r="B165" i="1"/>
  <c r="G144" i="1"/>
  <c r="B144" i="1"/>
  <c r="G127" i="1"/>
  <c r="B127" i="1"/>
  <c r="G115" i="1"/>
  <c r="B115" i="1"/>
  <c r="G85" i="1"/>
  <c r="B85" i="1"/>
  <c r="B47" i="1"/>
  <c r="G76" i="1" l="1"/>
  <c r="B76" i="1"/>
  <c r="G67" i="1"/>
  <c r="B67" i="1"/>
  <c r="G47" i="1"/>
  <c r="G29" i="1"/>
  <c r="B29" i="1"/>
  <c r="B13" i="1" l="1"/>
  <c r="G13" i="1" l="1"/>
  <c r="G212" i="1" s="1"/>
  <c r="G214" i="1" l="1"/>
  <c r="G213" i="1"/>
</calcChain>
</file>

<file path=xl/sharedStrings.xml><?xml version="1.0" encoding="utf-8"?>
<sst xmlns="http://schemas.openxmlformats.org/spreadsheetml/2006/main" count="357" uniqueCount="262">
  <si>
    <t>D.P.G.F.</t>
  </si>
  <si>
    <t>CADRE DE DECOMPOSITION DU PRIX GLOBAL ET FORFAITAIRE</t>
  </si>
  <si>
    <t>ART</t>
  </si>
  <si>
    <t xml:space="preserve"> DESIGNATION  DES OUVRAGES</t>
  </si>
  <si>
    <t>Offre Entreprise</t>
  </si>
  <si>
    <t>U</t>
  </si>
  <si>
    <t>Q</t>
  </si>
  <si>
    <t>PRIX UNITAIRES en Euros hors taxes</t>
  </si>
  <si>
    <t>TOTAUX en Euros hors taxes</t>
  </si>
  <si>
    <t>SOUS TOTAUX en Euros hors taxes</t>
  </si>
  <si>
    <t>ml</t>
  </si>
  <si>
    <t xml:space="preserve">    Fait à     </t>
  </si>
  <si>
    <t xml:space="preserve">  TOTAL global et forfaitaire en Euros Hors Taxes </t>
  </si>
  <si>
    <t xml:space="preserve">    Le                </t>
  </si>
  <si>
    <t xml:space="preserve">  T.V.A. 20,00 %</t>
  </si>
  <si>
    <t xml:space="preserve">   Entreprise:</t>
  </si>
  <si>
    <t xml:space="preserve">  (Signature et cachet)</t>
  </si>
  <si>
    <t xml:space="preserve">  TOTAL global et forfaitaire en Euros (T.V.A. comprise)</t>
  </si>
  <si>
    <t xml:space="preserve">  Valeur : Octobre 2025</t>
  </si>
  <si>
    <t>Nota :</t>
  </si>
  <si>
    <t>Il appartient à l'entreprise de signaler toutes anomalies, erreurs ou omission et de demander toutes les précisions nécessaires</t>
  </si>
  <si>
    <t>avant la remise de son offre.</t>
  </si>
  <si>
    <t>LOT N° 1</t>
  </si>
  <si>
    <t>LOT TERRASSEMENTS - V.R.D. - AMENAGEMENTS EXTERIEURS</t>
  </si>
  <si>
    <t>1.1</t>
  </si>
  <si>
    <t>TRAVAUX PREALABLES</t>
  </si>
  <si>
    <t>1.1.1</t>
  </si>
  <si>
    <t>1.1.2</t>
  </si>
  <si>
    <t>Implantation</t>
  </si>
  <si>
    <t>Installation de chantier</t>
  </si>
  <si>
    <t>Forf</t>
  </si>
  <si>
    <t>1.1.3</t>
  </si>
  <si>
    <t>1.1.4</t>
  </si>
  <si>
    <t>Laboratoire de chantier</t>
  </si>
  <si>
    <t>Documents d'exécution</t>
  </si>
  <si>
    <t>1.1.5</t>
  </si>
  <si>
    <t>Dossier de recolement</t>
  </si>
  <si>
    <t>TRAVAUX PREPARATOIRE</t>
  </si>
  <si>
    <t>1.2</t>
  </si>
  <si>
    <t>1.2.1</t>
  </si>
  <si>
    <t>Nettoyage du terrain</t>
  </si>
  <si>
    <t>1.2.2</t>
  </si>
  <si>
    <t>1.2.3</t>
  </si>
  <si>
    <t>Gestion des réseaux exisant</t>
  </si>
  <si>
    <t>1.2.2.1</t>
  </si>
  <si>
    <t>Détection des réseaux existants</t>
  </si>
  <si>
    <t>1.2.2.2</t>
  </si>
  <si>
    <t>Marquage/piquetage des réseaux existants</t>
  </si>
  <si>
    <t>Protection des réseaux existant à conserver</t>
  </si>
  <si>
    <t>Rabotage de l'enrobé pour ombrières</t>
  </si>
  <si>
    <t>m²</t>
  </si>
  <si>
    <t>1.2.2.3</t>
  </si>
  <si>
    <t>1.2.4</t>
  </si>
  <si>
    <t>1.2.5</t>
  </si>
  <si>
    <t>Protection des végétaux existants à conserver</t>
  </si>
  <si>
    <t>Abattage et essouchage des arbres existants</t>
  </si>
  <si>
    <t>u</t>
  </si>
  <si>
    <t>1.3</t>
  </si>
  <si>
    <t>1.3.1</t>
  </si>
  <si>
    <t>1.3.2</t>
  </si>
  <si>
    <t>TERRASSEMENTS ET PLATEFORMES</t>
  </si>
  <si>
    <t>Démolition de voirie en enrobé pour compensation zone humide</t>
  </si>
  <si>
    <t>Gestion de la terre végétale</t>
  </si>
  <si>
    <t>1.3.3</t>
  </si>
  <si>
    <t>1.3.4</t>
  </si>
  <si>
    <t>1.3.5</t>
  </si>
  <si>
    <t>1.3.2.1</t>
  </si>
  <si>
    <t>Décapage et stockage de la terre végétale du site</t>
  </si>
  <si>
    <t>m³</t>
  </si>
  <si>
    <t>1.3.2.2</t>
  </si>
  <si>
    <t>Evacuation de la terre végétale non remise en place</t>
  </si>
  <si>
    <t>Terrassements généraux pour bâtiment, voirie et espaces verts</t>
  </si>
  <si>
    <t>Terrassements en déblais</t>
  </si>
  <si>
    <t>1.3.3.1</t>
  </si>
  <si>
    <t>Evacuation des déblais</t>
  </si>
  <si>
    <t>1.3.3.2</t>
  </si>
  <si>
    <t>1.3.3.3</t>
  </si>
  <si>
    <t>Terrassements en remblais</t>
  </si>
  <si>
    <t>Couche de forme sous bâtiment</t>
  </si>
  <si>
    <t>Couche de forme sous voirie</t>
  </si>
  <si>
    <t>VOIRIE ET AMENAGEMENTS EXTERIEURS</t>
  </si>
  <si>
    <t>1.4</t>
  </si>
  <si>
    <t>1.4.1</t>
  </si>
  <si>
    <t>Reprofilage en enrobé noir</t>
  </si>
  <si>
    <t>1.4.2</t>
  </si>
  <si>
    <t>1.4.3</t>
  </si>
  <si>
    <t>1.4.4</t>
  </si>
  <si>
    <t>1.4.5</t>
  </si>
  <si>
    <t>1.4.6</t>
  </si>
  <si>
    <t>1.4.7</t>
  </si>
  <si>
    <t>Chaussée voirie en enrobé noir</t>
  </si>
  <si>
    <t>Chaussée voirie en béton</t>
  </si>
  <si>
    <t>Bande stérile gravillonnée</t>
  </si>
  <si>
    <t>Bordure en béton</t>
  </si>
  <si>
    <t>Bordure type T2</t>
  </si>
  <si>
    <t>Bordure type CR1</t>
  </si>
  <si>
    <t>1.4.5.1</t>
  </si>
  <si>
    <t>1.4.5.2</t>
  </si>
  <si>
    <t>1.4.8</t>
  </si>
  <si>
    <t>1.4.9</t>
  </si>
  <si>
    <t>1.4.10</t>
  </si>
  <si>
    <t>Signalisation verticale</t>
  </si>
  <si>
    <t>Signalisation horizontale</t>
  </si>
  <si>
    <t>Sciage de l'enrobé</t>
  </si>
  <si>
    <t>Raccordement et reprises des voiries</t>
  </si>
  <si>
    <t>Mise à niveau des ouvrages</t>
  </si>
  <si>
    <t>Mobilier urbain</t>
  </si>
  <si>
    <t>Potelet fixe</t>
  </si>
  <si>
    <t>Potelet amovible</t>
  </si>
  <si>
    <t>Potelet</t>
  </si>
  <si>
    <t>1.5</t>
  </si>
  <si>
    <t>1.5.1</t>
  </si>
  <si>
    <t>1.5.1.1</t>
  </si>
  <si>
    <t>1.5.1.2</t>
  </si>
  <si>
    <t>ECLAIRAGE EXTERIEUR</t>
  </si>
  <si>
    <t>1.6</t>
  </si>
  <si>
    <t>1.6.1</t>
  </si>
  <si>
    <t>Candelabre simple feu</t>
  </si>
  <si>
    <t>Câbles d'éclairage</t>
  </si>
  <si>
    <t>1.6.2</t>
  </si>
  <si>
    <t>1.6.3</t>
  </si>
  <si>
    <t>Contrôles, essais et mise en service de l'éclairage extérieur</t>
  </si>
  <si>
    <t>RESEAUX D'ASSAINISSEMENT</t>
  </si>
  <si>
    <t>1.7</t>
  </si>
  <si>
    <t>1.7.1</t>
  </si>
  <si>
    <t>Canalisations</t>
  </si>
  <si>
    <t>1.7.2</t>
  </si>
  <si>
    <t>1.7.3</t>
  </si>
  <si>
    <t>Tranchées</t>
  </si>
  <si>
    <t>1.7.2.1</t>
  </si>
  <si>
    <t>1.7.2.2</t>
  </si>
  <si>
    <t>1.7.2.3</t>
  </si>
  <si>
    <t>Canalisation Ø160 mm pour EU</t>
  </si>
  <si>
    <t>Canalisation Ø250 mm</t>
  </si>
  <si>
    <t>Canalisation Ø315 mm</t>
  </si>
  <si>
    <t>Canalisation Ø400 mm</t>
  </si>
  <si>
    <t>1.7.2.4</t>
  </si>
  <si>
    <t>Ouvrages</t>
  </si>
  <si>
    <t>Grille avaloir</t>
  </si>
  <si>
    <t>Regard visitable</t>
  </si>
  <si>
    <t>Avaloir pied de descente EP</t>
  </si>
  <si>
    <t>1.7.3.1</t>
  </si>
  <si>
    <t>1.7.3.2</t>
  </si>
  <si>
    <t>1.7.3.3</t>
  </si>
  <si>
    <t>1.7.3.4</t>
  </si>
  <si>
    <t>Boite de branchement</t>
  </si>
  <si>
    <t>Ouvrages techniques particuliers</t>
  </si>
  <si>
    <t>Séparateur à hydrocarbures</t>
  </si>
  <si>
    <t>1.7.4</t>
  </si>
  <si>
    <t>1.7.4.1</t>
  </si>
  <si>
    <t>1.7.5</t>
  </si>
  <si>
    <t>1.7.6</t>
  </si>
  <si>
    <t>1.7.7</t>
  </si>
  <si>
    <t>1.7.8</t>
  </si>
  <si>
    <t>1.7.5.1</t>
  </si>
  <si>
    <t>1.7.5.2</t>
  </si>
  <si>
    <t>Ouvrages de traitement des eaux pluviales</t>
  </si>
  <si>
    <t>Ouvrage de régulation de débit</t>
  </si>
  <si>
    <t>Structure alvéolaire ultra légère pour stockage des EP</t>
  </si>
  <si>
    <t>Raccordement sur les réseaux existants</t>
  </si>
  <si>
    <t>Inspection télévisée</t>
  </si>
  <si>
    <t>Essais et certificats</t>
  </si>
  <si>
    <t>1.8</t>
  </si>
  <si>
    <t>1.8.1</t>
  </si>
  <si>
    <t>1.8.2</t>
  </si>
  <si>
    <t>1.8.3</t>
  </si>
  <si>
    <t>RESEAUX D'EAU</t>
  </si>
  <si>
    <t>Raccordements eau sur réseau du site</t>
  </si>
  <si>
    <t>1.8.4</t>
  </si>
  <si>
    <t>Canalisation DN 25 mm</t>
  </si>
  <si>
    <t>1.8.3.1</t>
  </si>
  <si>
    <t>Essais réseaux d'eau et épreuves</t>
  </si>
  <si>
    <t>1.9</t>
  </si>
  <si>
    <t>RESEAUX DIVERS</t>
  </si>
  <si>
    <t>1.9.1</t>
  </si>
  <si>
    <t>1.9.2</t>
  </si>
  <si>
    <t>1.9.1.1</t>
  </si>
  <si>
    <t>1.9.1.2</t>
  </si>
  <si>
    <t>Tranchées fluides médicaux</t>
  </si>
  <si>
    <t>Tranchées réseau de chaleur</t>
  </si>
  <si>
    <t>Fourreaux</t>
  </si>
  <si>
    <t>Fourreaux Ø63 mm</t>
  </si>
  <si>
    <t>1.9.2.1</t>
  </si>
  <si>
    <t>Chambre de tirage</t>
  </si>
  <si>
    <t>Chambre de tirage ventilée K1C</t>
  </si>
  <si>
    <t>Pénétration platerforme FM existante</t>
  </si>
  <si>
    <t>1.9.3</t>
  </si>
  <si>
    <t>1.9.3.1</t>
  </si>
  <si>
    <t>1.9.4</t>
  </si>
  <si>
    <t>1.10</t>
  </si>
  <si>
    <t>RESEAUX ELECTRICITE</t>
  </si>
  <si>
    <t>1.10.1</t>
  </si>
  <si>
    <t>1.10.2</t>
  </si>
  <si>
    <t>Fourreaux Ø200 mm</t>
  </si>
  <si>
    <t>Fourreaux Ø160 mm</t>
  </si>
  <si>
    <t>Fourreaux Ø90 mm</t>
  </si>
  <si>
    <t>1.10.2.1</t>
  </si>
  <si>
    <t>1.10.2.2</t>
  </si>
  <si>
    <t>1.10.2.3</t>
  </si>
  <si>
    <t>Ouvrages spécifiques</t>
  </si>
  <si>
    <t>Cuve à fuel</t>
  </si>
  <si>
    <t>1.10.3</t>
  </si>
  <si>
    <t>1.10.3.1</t>
  </si>
  <si>
    <t>1.10.4</t>
  </si>
  <si>
    <t>1.10.4.1</t>
  </si>
  <si>
    <t>1.10.4.2</t>
  </si>
  <si>
    <t>1.10.4.3</t>
  </si>
  <si>
    <t>1.10.4.4</t>
  </si>
  <si>
    <t>Chambre de tirage 1,10x1,10</t>
  </si>
  <si>
    <t>Chambre de tirage L1T</t>
  </si>
  <si>
    <t>Chambre de tirage L2T</t>
  </si>
  <si>
    <t>Chambre de tirage K1C</t>
  </si>
  <si>
    <t>1.11</t>
  </si>
  <si>
    <t>RESEAUX IRVE ET PHOTOVOLTAIQUE</t>
  </si>
  <si>
    <t>1.11.1</t>
  </si>
  <si>
    <t>1.11.2</t>
  </si>
  <si>
    <t>Fourreaux Ø125 mm</t>
  </si>
  <si>
    <t>Regards 40 x 40 intérieurs</t>
  </si>
  <si>
    <t>Regards 50 x 50 intérieurs</t>
  </si>
  <si>
    <t>Regards 60 x 60 intérieurs</t>
  </si>
  <si>
    <t>Chambre de tirage K2C</t>
  </si>
  <si>
    <t>1.11.2.1</t>
  </si>
  <si>
    <t>1.11.2.2</t>
  </si>
  <si>
    <t>1.11.2.3</t>
  </si>
  <si>
    <t>1.11.3</t>
  </si>
  <si>
    <t>1.11.3.1</t>
  </si>
  <si>
    <t>1.11.3.2</t>
  </si>
  <si>
    <t>1.11.3.3</t>
  </si>
  <si>
    <t>1.11.3.4</t>
  </si>
  <si>
    <t>1.11.3.5</t>
  </si>
  <si>
    <t>1.11.3.6</t>
  </si>
  <si>
    <t>1.12</t>
  </si>
  <si>
    <t>VEGETALISATION</t>
  </si>
  <si>
    <t>Formation paysagère et nivellement</t>
  </si>
  <si>
    <t>Terrassements liès aux plantations et ensemencements</t>
  </si>
  <si>
    <t>Fouilles en déblais : fosse d'arbre de 7,5 m³</t>
  </si>
  <si>
    <t>1.12.1</t>
  </si>
  <si>
    <t>1.12.2</t>
  </si>
  <si>
    <t>1.12.2.1</t>
  </si>
  <si>
    <t>1.12.3</t>
  </si>
  <si>
    <t>Mise en place de la terre végétale du site sur les espaces de compensation de zone humide et complément d’apport extérieur</t>
  </si>
  <si>
    <t>Terre végétale pour pour fosse d’arbre de 7,5 m3 (2.00*2.00*1.20m)</t>
  </si>
  <si>
    <t>Terre végétale pour prairie</t>
  </si>
  <si>
    <t>1.12.3.1</t>
  </si>
  <si>
    <t>1.12.3.2</t>
  </si>
  <si>
    <t>Fourniture et plantation d'un arbre</t>
  </si>
  <si>
    <t>Arbre cépée : Cercydiphyllum japonicum, cépée 250-300, motte</t>
  </si>
  <si>
    <t>Tuteurage monopode</t>
  </si>
  <si>
    <t>Paillage en mulch de bois</t>
  </si>
  <si>
    <r>
      <t>m</t>
    </r>
    <r>
      <rPr>
        <sz val="11"/>
        <rFont val="Century Gothic"/>
        <family val="2"/>
      </rPr>
      <t>³</t>
    </r>
  </si>
  <si>
    <t>Prairie herbacée</t>
  </si>
  <si>
    <t>Entretien et garantie de reprise des végétaux plantés</t>
  </si>
  <si>
    <t>Entretien des plantations</t>
  </si>
  <si>
    <t>Garantie de reprise des végétaux</t>
  </si>
  <si>
    <t>1.12.4</t>
  </si>
  <si>
    <t>1.12.5</t>
  </si>
  <si>
    <t>1.12.4.1</t>
  </si>
  <si>
    <t>1.12.4.2</t>
  </si>
  <si>
    <t>1.12.4.3</t>
  </si>
  <si>
    <t>1.12.6</t>
  </si>
  <si>
    <t>1.12.6.1</t>
  </si>
  <si>
    <t>1.12.6.2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</si>
</sst>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 &quot;"/>
    <numFmt numFmtId="165" formatCode="&quot;  &quot;@"/>
  </numFmts>
  <fonts count="7" x14ac:knownFonts="1">
    <font>
      <sz val="10"/>
      <name val="Century Gothic"/>
    </font>
    <font>
      <b/>
      <sz val="10"/>
      <name val="Century Gothic"/>
      <family val="2"/>
    </font>
    <font>
      <sz val="10"/>
      <name val="Century Gothic"/>
      <family val="2"/>
    </font>
    <font>
      <sz val="10"/>
      <name val="Century Gothic"/>
      <family val="2"/>
    </font>
    <font>
      <b/>
      <sz val="14"/>
      <name val="Arial"/>
      <family val="2"/>
    </font>
    <font>
      <b/>
      <i/>
      <sz val="10"/>
      <color indexed="10"/>
      <name val="Century Gothic"/>
      <family val="2"/>
    </font>
    <font>
      <sz val="11"/>
      <name val="Century Gothic"/>
      <family val="2"/>
    </font>
  </fonts>
  <fills count="3">
    <fill>
      <patternFill patternType="none"/>
    </fill>
    <fill>
      <patternFill patternType="gray125"/>
    </fill>
    <fill>
      <patternFill patternType="gray06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2">
    <xf numFmtId="0" fontId="0" fillId="0" borderId="0" xfId="0"/>
    <xf numFmtId="0" fontId="3" fillId="0" borderId="0" xfId="0" applyFont="1" applyAlignment="1">
      <alignment vertical="center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Alignment="1" applyProtection="1">
      <alignment horizontal="left" vertical="center"/>
      <protection locked="0"/>
    </xf>
    <xf numFmtId="2" fontId="0" fillId="0" borderId="0" xfId="0" applyNumberFormat="1"/>
    <xf numFmtId="4" fontId="1" fillId="0" borderId="9" xfId="0" applyNumberFormat="1" applyFont="1" applyBorder="1" applyAlignment="1" applyProtection="1">
      <alignment horizontal="left" vertical="center"/>
      <protection locked="0"/>
    </xf>
    <xf numFmtId="0" fontId="5" fillId="0" borderId="0" xfId="0" applyFont="1"/>
    <xf numFmtId="0" fontId="3" fillId="0" borderId="0" xfId="0" applyFont="1" applyAlignment="1">
      <alignment horizontal="center" vertical="center"/>
    </xf>
    <xf numFmtId="0" fontId="2" fillId="0" borderId="8" xfId="0" applyFont="1" applyBorder="1" applyAlignment="1" applyProtection="1">
      <alignment horizontal="right" vertical="center"/>
      <protection locked="0"/>
    </xf>
    <xf numFmtId="0" fontId="1" fillId="0" borderId="0" xfId="0" applyFont="1" applyAlignment="1">
      <alignment vertical="center"/>
    </xf>
    <xf numFmtId="0" fontId="1" fillId="0" borderId="4" xfId="0" applyFont="1" applyBorder="1" applyAlignment="1" applyProtection="1">
      <alignment horizontal="centerContinuous" vertical="center" wrapText="1"/>
      <protection locked="0"/>
    </xf>
    <xf numFmtId="0" fontId="2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165" fontId="1" fillId="0" borderId="0" xfId="0" applyNumberFormat="1" applyFont="1" applyAlignment="1" applyProtection="1">
      <alignment horizontal="left" vertical="center" wrapText="1"/>
      <protection locked="0"/>
    </xf>
    <xf numFmtId="0" fontId="2" fillId="0" borderId="11" xfId="0" applyFont="1" applyBorder="1" applyAlignment="1">
      <alignment horizontal="centerContinuous" vertical="center"/>
    </xf>
    <xf numFmtId="0" fontId="2" fillId="0" borderId="15" xfId="0" applyFont="1" applyBorder="1" applyAlignment="1">
      <alignment horizontal="centerContinuous" vertical="center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right" vertical="center" wrapText="1" indent="2"/>
      <protection locked="0"/>
    </xf>
    <xf numFmtId="0" fontId="2" fillId="0" borderId="0" xfId="0" applyFont="1" applyAlignment="1">
      <alignment vertical="center"/>
    </xf>
    <xf numFmtId="164" fontId="2" fillId="0" borderId="8" xfId="0" applyNumberFormat="1" applyFont="1" applyBorder="1" applyAlignment="1" applyProtection="1">
      <alignment horizontal="right" vertical="center"/>
      <protection locked="0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165" fontId="2" fillId="0" borderId="0" xfId="0" applyNumberFormat="1" applyFont="1" applyAlignment="1" applyProtection="1">
      <alignment horizontal="left" vertical="center" wrapText="1"/>
      <protection locked="0"/>
    </xf>
    <xf numFmtId="0" fontId="1" fillId="0" borderId="0" xfId="0" applyFont="1"/>
    <xf numFmtId="164" fontId="2" fillId="0" borderId="2" xfId="0" applyNumberFormat="1" applyFont="1" applyBorder="1" applyAlignment="1" applyProtection="1">
      <alignment horizontal="right" vertical="center"/>
      <protection locked="0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 applyProtection="1">
      <alignment horizontal="center" vertical="center"/>
      <protection locked="0"/>
    </xf>
    <xf numFmtId="164" fontId="2" fillId="0" borderId="5" xfId="0" applyNumberFormat="1" applyFont="1" applyBorder="1" applyAlignment="1" applyProtection="1">
      <alignment horizontal="right" vertical="center"/>
      <protection locked="0"/>
    </xf>
    <xf numFmtId="164" fontId="2" fillId="0" borderId="4" xfId="0" applyNumberFormat="1" applyFont="1" applyBorder="1" applyAlignment="1" applyProtection="1">
      <alignment horizontal="right" vertical="center"/>
      <protection locked="0"/>
    </xf>
    <xf numFmtId="164" fontId="2" fillId="0" borderId="12" xfId="0" applyNumberFormat="1" applyFont="1" applyBorder="1" applyAlignment="1" applyProtection="1">
      <alignment horizontal="right" vertical="center"/>
      <protection locked="0"/>
    </xf>
    <xf numFmtId="165" fontId="2" fillId="0" borderId="0" xfId="0" applyNumberFormat="1" applyFont="1" applyAlignment="1" applyProtection="1">
      <alignment horizontal="right" vertical="center" wrapText="1"/>
      <protection locked="0"/>
    </xf>
    <xf numFmtId="0" fontId="2" fillId="0" borderId="1" xfId="0" applyFont="1" applyBorder="1" applyAlignment="1">
      <alignment vertical="center"/>
    </xf>
    <xf numFmtId="4" fontId="2" fillId="0" borderId="6" xfId="0" applyNumberFormat="1" applyFont="1" applyBorder="1" applyAlignment="1" applyProtection="1">
      <alignment horizontal="left" vertical="center"/>
      <protection locked="0"/>
    </xf>
    <xf numFmtId="4" fontId="2" fillId="0" borderId="6" xfId="0" applyNumberFormat="1" applyFont="1" applyBorder="1" applyAlignment="1" applyProtection="1">
      <alignment horizontal="center" vertical="center"/>
      <protection locked="0"/>
    </xf>
    <xf numFmtId="164" fontId="2" fillId="0" borderId="6" xfId="0" applyNumberFormat="1" applyFont="1" applyBorder="1" applyAlignment="1" applyProtection="1">
      <alignment horizontal="right" vertical="center"/>
      <protection locked="0"/>
    </xf>
    <xf numFmtId="164" fontId="2" fillId="0" borderId="7" xfId="0" applyNumberFormat="1" applyFont="1" applyBorder="1" applyAlignment="1" applyProtection="1">
      <alignment horizontal="right" vertical="center"/>
      <protection locked="0"/>
    </xf>
    <xf numFmtId="4" fontId="2" fillId="0" borderId="0" xfId="0" applyNumberFormat="1" applyFont="1" applyAlignment="1" applyProtection="1">
      <alignment horizontal="center" vertical="center"/>
      <protection locked="0"/>
    </xf>
    <xf numFmtId="164" fontId="2" fillId="0" borderId="0" xfId="0" applyNumberFormat="1" applyFont="1" applyAlignment="1" applyProtection="1">
      <alignment horizontal="right" vertical="center"/>
      <protection locked="0"/>
    </xf>
    <xf numFmtId="4" fontId="2" fillId="0" borderId="0" xfId="0" applyNumberFormat="1" applyFont="1" applyAlignment="1" applyProtection="1">
      <alignment horizontal="right" vertical="center"/>
      <protection locked="0"/>
    </xf>
    <xf numFmtId="0" fontId="2" fillId="0" borderId="13" xfId="0" applyFont="1" applyBorder="1" applyAlignment="1">
      <alignment vertical="center"/>
    </xf>
    <xf numFmtId="4" fontId="2" fillId="0" borderId="9" xfId="0" applyNumberFormat="1" applyFont="1" applyBorder="1" applyAlignment="1" applyProtection="1">
      <alignment horizontal="center" vertical="center"/>
      <protection locked="0"/>
    </xf>
    <xf numFmtId="164" fontId="2" fillId="0" borderId="9" xfId="0" applyNumberFormat="1" applyFont="1" applyBorder="1" applyAlignment="1" applyProtection="1">
      <alignment horizontal="right" vertical="center"/>
      <protection locked="0"/>
    </xf>
    <xf numFmtId="164" fontId="2" fillId="0" borderId="10" xfId="0" applyNumberFormat="1" applyFont="1" applyBorder="1" applyAlignment="1" applyProtection="1">
      <alignment horizontal="right" vertical="center"/>
      <protection locked="0"/>
    </xf>
    <xf numFmtId="164" fontId="2" fillId="0" borderId="3" xfId="0" applyNumberFormat="1" applyFont="1" applyBorder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2" borderId="14" xfId="0" applyFont="1" applyFill="1" applyBorder="1" applyAlignment="1" applyProtection="1">
      <alignment horizontal="center" vertical="center"/>
      <protection locked="0"/>
    </xf>
    <xf numFmtId="0" fontId="0" fillId="0" borderId="3" xfId="0" applyBorder="1"/>
    <xf numFmtId="0" fontId="1" fillId="2" borderId="6" xfId="0" applyFont="1" applyFill="1" applyBorder="1" applyAlignment="1" applyProtection="1">
      <alignment horizontal="center" vertical="center"/>
      <protection locked="0"/>
    </xf>
    <xf numFmtId="0" fontId="0" fillId="0" borderId="9" xfId="0" applyBorder="1"/>
    <xf numFmtId="0" fontId="2" fillId="0" borderId="0" xfId="0" applyNumberFormat="1" applyFont="1" applyAlignment="1" applyProtection="1">
      <alignment horizontal="right" vertical="center" wrapText="1" indent="1"/>
      <protection locked="0"/>
    </xf>
    <xf numFmtId="0" fontId="1" fillId="0" borderId="0" xfId="0" applyNumberFormat="1" applyFont="1" applyAlignment="1" applyProtection="1">
      <alignment horizontal="left" vertical="center" wrapText="1" indent="1"/>
      <protection locked="0"/>
    </xf>
    <xf numFmtId="0" fontId="2" fillId="0" borderId="0" xfId="0" applyNumberFormat="1" applyFont="1" applyAlignment="1" applyProtection="1">
      <alignment horizontal="left" vertical="center" wrapText="1" indent="1"/>
      <protection locked="0"/>
    </xf>
    <xf numFmtId="0" fontId="2" fillId="0" borderId="0" xfId="0" applyNumberFormat="1" applyFont="1" applyAlignment="1" applyProtection="1">
      <alignment horizontal="right" vertical="center" wrapText="1"/>
      <protection locked="0"/>
    </xf>
    <xf numFmtId="0" fontId="1" fillId="0" borderId="0" xfId="0" applyNumberFormat="1" applyFont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2" fillId="0" borderId="2" xfId="0" applyFont="1" applyBorder="1" applyAlignment="1">
      <alignment horizontal="right" vertical="center"/>
    </xf>
  </cellXfs>
  <cellStyles count="2">
    <cellStyle name="Normal" xfId="0" builtinId="0"/>
    <cellStyle name="Normal 2" xfId="1" xr:uid="{3A0A259A-137E-46D7-8140-39403189E452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6"/>
  <sheetViews>
    <sheetView tabSelected="1" zoomScaleNormal="100" zoomScaleSheetLayoutView="70" workbookViewId="0">
      <selection activeCell="A33" sqref="A33:I33"/>
    </sheetView>
  </sheetViews>
  <sheetFormatPr baseColWidth="10" defaultColWidth="11.42578125" defaultRowHeight="13.5" x14ac:dyDescent="0.25"/>
  <cols>
    <col min="5" max="5" width="11.7109375" customWidth="1"/>
  </cols>
  <sheetData>
    <row r="1" spans="1:1" x14ac:dyDescent="0.25">
      <c r="A1" s="25"/>
    </row>
    <row r="2" spans="1:1" x14ac:dyDescent="0.25">
      <c r="A2" s="25"/>
    </row>
    <row r="3" spans="1:1" x14ac:dyDescent="0.25">
      <c r="A3" s="25"/>
    </row>
    <row r="4" spans="1:1" x14ac:dyDescent="0.25">
      <c r="A4" s="25"/>
    </row>
    <row r="5" spans="1:1" x14ac:dyDescent="0.25">
      <c r="A5" s="25"/>
    </row>
    <row r="6" spans="1:1" x14ac:dyDescent="0.25">
      <c r="A6" s="25"/>
    </row>
    <row r="7" spans="1:1" x14ac:dyDescent="0.25">
      <c r="A7" s="25"/>
    </row>
    <row r="8" spans="1:1" x14ac:dyDescent="0.25">
      <c r="A8" s="25"/>
    </row>
    <row r="9" spans="1:1" x14ac:dyDescent="0.25">
      <c r="A9" s="25"/>
    </row>
    <row r="10" spans="1:1" x14ac:dyDescent="0.25">
      <c r="A10" s="25"/>
    </row>
    <row r="11" spans="1:1" x14ac:dyDescent="0.25">
      <c r="A11" s="25"/>
    </row>
    <row r="12" spans="1:1" x14ac:dyDescent="0.25">
      <c r="A12" s="25"/>
    </row>
    <row r="13" spans="1:1" x14ac:dyDescent="0.25">
      <c r="A13" s="25"/>
    </row>
    <row r="14" spans="1:1" x14ac:dyDescent="0.25">
      <c r="A14" s="25"/>
    </row>
    <row r="15" spans="1:1" x14ac:dyDescent="0.25">
      <c r="A15" s="25"/>
    </row>
    <row r="16" spans="1:1" x14ac:dyDescent="0.25">
      <c r="A16" s="25"/>
    </row>
    <row r="17" spans="1:9" x14ac:dyDescent="0.25">
      <c r="A17" s="25"/>
    </row>
    <row r="18" spans="1:9" x14ac:dyDescent="0.25">
      <c r="A18" s="25"/>
    </row>
    <row r="19" spans="1:9" x14ac:dyDescent="0.25">
      <c r="A19" s="25"/>
    </row>
    <row r="20" spans="1:9" ht="18" x14ac:dyDescent="0.25">
      <c r="A20" s="49"/>
      <c r="B20" s="49"/>
      <c r="C20" s="49"/>
      <c r="D20" s="49"/>
      <c r="E20" s="49"/>
      <c r="F20" s="49"/>
      <c r="G20" s="49"/>
      <c r="H20" s="49"/>
      <c r="I20" s="49"/>
    </row>
    <row r="21" spans="1:9" x14ac:dyDescent="0.25">
      <c r="A21" s="25"/>
    </row>
    <row r="22" spans="1:9" x14ac:dyDescent="0.25">
      <c r="A22" s="48" t="s">
        <v>0</v>
      </c>
      <c r="B22" s="48"/>
      <c r="C22" s="48"/>
      <c r="D22" s="48"/>
      <c r="E22" s="48"/>
      <c r="F22" s="48"/>
      <c r="G22" s="48"/>
      <c r="H22" s="48"/>
      <c r="I22" s="48"/>
    </row>
    <row r="23" spans="1:9" x14ac:dyDescent="0.25">
      <c r="A23" s="25"/>
    </row>
    <row r="24" spans="1:9" x14ac:dyDescent="0.25">
      <c r="A24" s="48" t="s">
        <v>1</v>
      </c>
      <c r="B24" s="48"/>
      <c r="C24" s="48"/>
      <c r="D24" s="48"/>
      <c r="E24" s="48"/>
      <c r="F24" s="48"/>
      <c r="G24" s="48"/>
      <c r="H24" s="48"/>
      <c r="I24" s="48"/>
    </row>
    <row r="25" spans="1:9" x14ac:dyDescent="0.25">
      <c r="A25" s="25"/>
    </row>
    <row r="26" spans="1:9" x14ac:dyDescent="0.25">
      <c r="A26" s="25"/>
    </row>
    <row r="27" spans="1:9" x14ac:dyDescent="0.25">
      <c r="A27" s="25"/>
    </row>
    <row r="28" spans="1:9" x14ac:dyDescent="0.25">
      <c r="A28" s="25"/>
    </row>
    <row r="29" spans="1:9" x14ac:dyDescent="0.25">
      <c r="A29" s="25"/>
    </row>
    <row r="30" spans="1:9" x14ac:dyDescent="0.25">
      <c r="A30" s="48" t="s">
        <v>22</v>
      </c>
      <c r="B30" s="48"/>
      <c r="C30" s="48"/>
      <c r="D30" s="48"/>
      <c r="E30" s="48"/>
      <c r="F30" s="48"/>
      <c r="G30" s="48"/>
      <c r="H30" s="48"/>
      <c r="I30" s="48"/>
    </row>
    <row r="31" spans="1:9" x14ac:dyDescent="0.25">
      <c r="A31" s="25"/>
    </row>
    <row r="32" spans="1:9" x14ac:dyDescent="0.25">
      <c r="A32" s="48" t="s">
        <v>23</v>
      </c>
      <c r="B32" s="48"/>
      <c r="C32" s="48"/>
      <c r="D32" s="48"/>
      <c r="E32" s="48"/>
      <c r="F32" s="48"/>
      <c r="G32" s="48"/>
      <c r="H32" s="48"/>
      <c r="I32" s="48"/>
    </row>
    <row r="33" spans="1:9" x14ac:dyDescent="0.25">
      <c r="A33" s="48"/>
      <c r="B33" s="48"/>
      <c r="C33" s="48"/>
      <c r="D33" s="48"/>
      <c r="E33" s="48"/>
      <c r="F33" s="48"/>
      <c r="G33" s="48"/>
      <c r="H33" s="48"/>
      <c r="I33" s="48"/>
    </row>
    <row r="34" spans="1:9" x14ac:dyDescent="0.25">
      <c r="A34" s="8"/>
    </row>
    <row r="35" spans="1:9" ht="27" customHeight="1" x14ac:dyDescent="0.25">
      <c r="B35" s="47"/>
      <c r="C35" s="47"/>
      <c r="D35" s="47"/>
      <c r="E35" s="47"/>
      <c r="F35" s="47"/>
      <c r="G35" s="47"/>
      <c r="H35" s="47"/>
    </row>
    <row r="56" spans="1:2" x14ac:dyDescent="0.25">
      <c r="A56" s="21"/>
      <c r="B56" s="21"/>
    </row>
  </sheetData>
  <mergeCells count="7">
    <mergeCell ref="B35:H35"/>
    <mergeCell ref="A32:I32"/>
    <mergeCell ref="A33:I33"/>
    <mergeCell ref="A20:I20"/>
    <mergeCell ref="A22:I22"/>
    <mergeCell ref="A24:I24"/>
    <mergeCell ref="A30:I30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94" fitToHeight="0" orientation="portrait" r:id="rId1"/>
  <headerFooter alignWithMargins="0">
    <oddHeader>&amp;L&amp;"Century Gothic,Gras italique"&amp;8Pôle énergie-Tourmaline-UGECAM Saint-Herblain&amp;"Century Gothic,Normal"
AIA Ingénierie&amp;C&amp;8
DPGF LOT TERRASSEMENTS - VRD - AMENAGEMENTS EXTERIEURS&amp;R&amp;8&amp;P/&amp;N</oddHeader>
    <oddFooter>&amp;L&amp;8Octobre 2025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24"/>
  <sheetViews>
    <sheetView tabSelected="1" topLeftCell="A167" zoomScaleNormal="100" zoomScaleSheetLayoutView="85" workbookViewId="0">
      <selection activeCell="A33" sqref="A33:I33"/>
    </sheetView>
  </sheetViews>
  <sheetFormatPr baseColWidth="10" defaultColWidth="11.42578125" defaultRowHeight="13.5" x14ac:dyDescent="0.25"/>
  <cols>
    <col min="1" max="1" width="10.140625" style="1" customWidth="1"/>
    <col min="2" max="2" width="58.5703125" style="1" customWidth="1"/>
    <col min="3" max="3" width="4.140625" style="1" customWidth="1"/>
    <col min="4" max="4" width="14.28515625" style="1" customWidth="1"/>
    <col min="5" max="5" width="13.5703125" style="1" bestFit="1" customWidth="1"/>
    <col min="6" max="7" width="15.140625" style="1" customWidth="1"/>
    <col min="8" max="16384" width="11.42578125" style="1"/>
  </cols>
  <sheetData>
    <row r="1" spans="1:7" ht="36" customHeight="1" x14ac:dyDescent="0.25">
      <c r="A1" s="50" t="s">
        <v>2</v>
      </c>
      <c r="B1" s="52" t="s">
        <v>3</v>
      </c>
      <c r="C1" s="12" t="s">
        <v>4</v>
      </c>
      <c r="D1" s="16"/>
      <c r="E1" s="16"/>
      <c r="F1" s="16"/>
      <c r="G1" s="17"/>
    </row>
    <row r="2" spans="1:7" s="9" customFormat="1" ht="63.75" customHeight="1" x14ac:dyDescent="0.25">
      <c r="A2" s="51"/>
      <c r="B2" s="53"/>
      <c r="C2" s="2" t="s">
        <v>5</v>
      </c>
      <c r="D2" s="2" t="s">
        <v>6</v>
      </c>
      <c r="E2" s="3" t="s">
        <v>7</v>
      </c>
      <c r="F2" s="3" t="s">
        <v>8</v>
      </c>
      <c r="G2" s="3" t="s">
        <v>9</v>
      </c>
    </row>
    <row r="3" spans="1:7" ht="17.100000000000001" customHeight="1" x14ac:dyDescent="0.25">
      <c r="A3" s="14"/>
      <c r="B3" s="55"/>
      <c r="C3" s="19"/>
      <c r="D3" s="18"/>
      <c r="E3" s="18"/>
      <c r="F3" s="26"/>
      <c r="G3" s="26"/>
    </row>
    <row r="4" spans="1:7" ht="28.15" customHeight="1" x14ac:dyDescent="0.25">
      <c r="A4" s="14" t="s">
        <v>24</v>
      </c>
      <c r="B4" s="55" t="s">
        <v>25</v>
      </c>
      <c r="C4" s="19"/>
      <c r="D4" s="18"/>
      <c r="E4" s="18"/>
      <c r="F4" s="26"/>
      <c r="G4" s="26"/>
    </row>
    <row r="5" spans="1:7" ht="17.100000000000001" customHeight="1" x14ac:dyDescent="0.25">
      <c r="A5" s="14"/>
      <c r="B5" s="55"/>
      <c r="C5" s="19"/>
      <c r="D5" s="18"/>
      <c r="E5" s="18"/>
      <c r="F5" s="26"/>
      <c r="G5" s="26"/>
    </row>
    <row r="6" spans="1:7" ht="17.100000000000001" customHeight="1" x14ac:dyDescent="0.25">
      <c r="A6" s="13" t="s">
        <v>26</v>
      </c>
      <c r="B6" s="56" t="s">
        <v>28</v>
      </c>
      <c r="C6" s="19" t="s">
        <v>30</v>
      </c>
      <c r="D6" s="18"/>
      <c r="E6" s="18"/>
      <c r="F6" s="26"/>
      <c r="G6" s="26"/>
    </row>
    <row r="7" spans="1:7" ht="17.100000000000001" customHeight="1" x14ac:dyDescent="0.25">
      <c r="A7" s="13" t="s">
        <v>27</v>
      </c>
      <c r="B7" s="56" t="s">
        <v>29</v>
      </c>
      <c r="C7" s="19" t="s">
        <v>30</v>
      </c>
      <c r="D7" s="18"/>
      <c r="E7" s="18"/>
      <c r="F7" s="26"/>
      <c r="G7" s="26"/>
    </row>
    <row r="8" spans="1:7" ht="17.100000000000001" customHeight="1" x14ac:dyDescent="0.25">
      <c r="A8" s="13" t="s">
        <v>31</v>
      </c>
      <c r="B8" s="56" t="s">
        <v>33</v>
      </c>
      <c r="C8" s="19" t="s">
        <v>30</v>
      </c>
      <c r="D8" s="18"/>
      <c r="E8" s="18"/>
      <c r="F8" s="26"/>
      <c r="G8" s="26"/>
    </row>
    <row r="9" spans="1:7" ht="17.100000000000001" customHeight="1" x14ac:dyDescent="0.25">
      <c r="A9" s="13" t="s">
        <v>32</v>
      </c>
      <c r="B9" s="56" t="s">
        <v>34</v>
      </c>
      <c r="C9" s="19" t="s">
        <v>30</v>
      </c>
      <c r="D9" s="18"/>
      <c r="E9" s="18"/>
      <c r="F9" s="26"/>
      <c r="G9" s="26"/>
    </row>
    <row r="10" spans="1:7" ht="17.100000000000001" customHeight="1" x14ac:dyDescent="0.25">
      <c r="A10" s="13" t="s">
        <v>35</v>
      </c>
      <c r="B10" s="56" t="s">
        <v>36</v>
      </c>
      <c r="C10" s="19" t="s">
        <v>30</v>
      </c>
      <c r="D10" s="18"/>
      <c r="E10" s="18"/>
      <c r="F10" s="26"/>
      <c r="G10" s="26"/>
    </row>
    <row r="11" spans="1:7" ht="17.100000000000001" customHeight="1" x14ac:dyDescent="0.25">
      <c r="A11" s="13"/>
      <c r="B11" s="56"/>
      <c r="C11" s="19"/>
      <c r="D11" s="18"/>
      <c r="E11" s="18"/>
      <c r="F11" s="26"/>
      <c r="G11" s="26"/>
    </row>
    <row r="12" spans="1:7" ht="17.100000000000001" customHeight="1" thickBot="1" x14ac:dyDescent="0.3">
      <c r="A12" s="13"/>
      <c r="B12" s="56"/>
      <c r="C12" s="19"/>
      <c r="D12" s="18"/>
      <c r="E12" s="18"/>
      <c r="F12" s="26"/>
      <c r="G12" s="26"/>
    </row>
    <row r="13" spans="1:7" ht="17.100000000000001" customHeight="1" thickBot="1" x14ac:dyDescent="0.3">
      <c r="A13" s="27"/>
      <c r="B13" s="20" t="str">
        <f>_xlfn.CONCAT("Sous total ",B4)</f>
        <v>Sous total TRAVAUX PREALABLES</v>
      </c>
      <c r="C13" s="28"/>
      <c r="D13" s="29"/>
      <c r="E13" s="29"/>
      <c r="F13" s="30"/>
      <c r="G13" s="31">
        <f>SUBTOTAL(109,G3:G12)</f>
        <v>0</v>
      </c>
    </row>
    <row r="14" spans="1:7" ht="17.100000000000001" customHeight="1" x14ac:dyDescent="0.25">
      <c r="A14" s="13"/>
      <c r="B14" s="32"/>
      <c r="C14" s="19"/>
      <c r="D14" s="18"/>
      <c r="E14" s="18"/>
      <c r="F14" s="26"/>
      <c r="G14" s="22"/>
    </row>
    <row r="15" spans="1:7" ht="17.100000000000001" customHeight="1" x14ac:dyDescent="0.25">
      <c r="A15" s="14" t="s">
        <v>38</v>
      </c>
      <c r="B15" s="55" t="s">
        <v>37</v>
      </c>
      <c r="C15" s="19"/>
      <c r="D15" s="18"/>
      <c r="E15" s="18"/>
      <c r="F15" s="26"/>
      <c r="G15" s="26"/>
    </row>
    <row r="16" spans="1:7" ht="17.100000000000001" customHeight="1" x14ac:dyDescent="0.25">
      <c r="A16" s="14"/>
      <c r="B16" s="15"/>
      <c r="C16" s="19"/>
      <c r="D16" s="18"/>
      <c r="E16" s="18"/>
      <c r="F16" s="26"/>
      <c r="G16" s="26"/>
    </row>
    <row r="17" spans="1:7" ht="17.100000000000001" customHeight="1" x14ac:dyDescent="0.25">
      <c r="A17" s="13" t="s">
        <v>39</v>
      </c>
      <c r="B17" s="56" t="s">
        <v>40</v>
      </c>
      <c r="C17" s="19" t="s">
        <v>50</v>
      </c>
      <c r="D17" s="18"/>
      <c r="E17" s="18"/>
      <c r="F17" s="26"/>
      <c r="G17" s="26"/>
    </row>
    <row r="18" spans="1:7" ht="17.100000000000001" customHeight="1" x14ac:dyDescent="0.25">
      <c r="A18" s="13"/>
      <c r="B18" s="56"/>
      <c r="C18" s="19"/>
      <c r="D18" s="18"/>
      <c r="E18" s="18"/>
      <c r="F18" s="26"/>
      <c r="G18" s="26"/>
    </row>
    <row r="19" spans="1:7" ht="17.100000000000001" customHeight="1" x14ac:dyDescent="0.25">
      <c r="A19" s="13" t="s">
        <v>41</v>
      </c>
      <c r="B19" s="56" t="s">
        <v>43</v>
      </c>
      <c r="C19" s="19"/>
      <c r="D19" s="18"/>
      <c r="E19" s="18"/>
      <c r="F19" s="26"/>
      <c r="G19" s="26"/>
    </row>
    <row r="20" spans="1:7" ht="17.100000000000001" customHeight="1" x14ac:dyDescent="0.25">
      <c r="A20" s="13" t="s">
        <v>44</v>
      </c>
      <c r="B20" s="54" t="s">
        <v>45</v>
      </c>
      <c r="C20" s="19" t="s">
        <v>30</v>
      </c>
      <c r="D20" s="18"/>
      <c r="E20" s="18"/>
      <c r="F20" s="26"/>
      <c r="G20" s="26"/>
    </row>
    <row r="21" spans="1:7" ht="17.100000000000001" customHeight="1" x14ac:dyDescent="0.25">
      <c r="A21" s="13" t="s">
        <v>46</v>
      </c>
      <c r="B21" s="54" t="s">
        <v>47</v>
      </c>
      <c r="C21" s="19" t="s">
        <v>30</v>
      </c>
      <c r="D21" s="18"/>
      <c r="E21" s="18"/>
      <c r="F21" s="26"/>
      <c r="G21" s="26"/>
    </row>
    <row r="22" spans="1:7" ht="17.100000000000001" customHeight="1" x14ac:dyDescent="0.25">
      <c r="A22" s="13" t="s">
        <v>51</v>
      </c>
      <c r="B22" s="54" t="s">
        <v>48</v>
      </c>
      <c r="C22" s="19" t="s">
        <v>30</v>
      </c>
      <c r="D22" s="18"/>
      <c r="E22" s="18"/>
      <c r="F22" s="26"/>
      <c r="G22" s="26"/>
    </row>
    <row r="23" spans="1:7" ht="17.100000000000001" customHeight="1" x14ac:dyDescent="0.25">
      <c r="A23" s="13"/>
      <c r="B23" s="24"/>
      <c r="C23" s="19"/>
      <c r="D23" s="18"/>
      <c r="E23" s="18"/>
      <c r="F23" s="26"/>
      <c r="G23" s="26"/>
    </row>
    <row r="24" spans="1:7" ht="17.100000000000001" customHeight="1" x14ac:dyDescent="0.25">
      <c r="A24" s="13" t="s">
        <v>42</v>
      </c>
      <c r="B24" s="56" t="s">
        <v>49</v>
      </c>
      <c r="C24" s="19" t="s">
        <v>50</v>
      </c>
      <c r="D24" s="18"/>
      <c r="E24" s="18"/>
      <c r="F24" s="26"/>
      <c r="G24" s="26"/>
    </row>
    <row r="25" spans="1:7" ht="17.100000000000001" customHeight="1" x14ac:dyDescent="0.25">
      <c r="A25" s="13" t="s">
        <v>52</v>
      </c>
      <c r="B25" s="56" t="s">
        <v>54</v>
      </c>
      <c r="C25" s="19" t="s">
        <v>30</v>
      </c>
      <c r="D25" s="18"/>
      <c r="E25" s="18"/>
      <c r="F25" s="26"/>
      <c r="G25" s="26"/>
    </row>
    <row r="26" spans="1:7" ht="17.100000000000001" customHeight="1" x14ac:dyDescent="0.25">
      <c r="A26" s="13" t="s">
        <v>53</v>
      </c>
      <c r="B26" s="56" t="s">
        <v>55</v>
      </c>
      <c r="C26" s="19" t="s">
        <v>56</v>
      </c>
      <c r="D26" s="18"/>
      <c r="E26" s="18"/>
      <c r="F26" s="26"/>
      <c r="G26" s="26"/>
    </row>
    <row r="27" spans="1:7" ht="16.899999999999999" customHeight="1" x14ac:dyDescent="0.25">
      <c r="A27" s="13"/>
      <c r="B27" s="24"/>
      <c r="C27" s="19"/>
      <c r="D27" s="18"/>
      <c r="E27" s="18"/>
      <c r="F27" s="26"/>
      <c r="G27" s="22"/>
    </row>
    <row r="28" spans="1:7" ht="17.100000000000001" customHeight="1" thickBot="1" x14ac:dyDescent="0.3">
      <c r="A28" s="14"/>
      <c r="B28" s="15"/>
      <c r="C28" s="19"/>
      <c r="D28" s="18"/>
      <c r="E28" s="18"/>
      <c r="F28" s="26"/>
      <c r="G28" s="22"/>
    </row>
    <row r="29" spans="1:7" ht="17.100000000000001" customHeight="1" thickBot="1" x14ac:dyDescent="0.3">
      <c r="A29" s="27"/>
      <c r="B29" s="20" t="str">
        <f>_xlfn.CONCAT("Sous total ",B15)</f>
        <v>Sous total TRAVAUX PREPARATOIRE</v>
      </c>
      <c r="C29" s="28"/>
      <c r="D29" s="29"/>
      <c r="E29" s="29"/>
      <c r="F29" s="30"/>
      <c r="G29" s="31">
        <f>SUBTOTAL(109,G14:G28)</f>
        <v>0</v>
      </c>
    </row>
    <row r="30" spans="1:7" ht="17.100000000000001" customHeight="1" x14ac:dyDescent="0.25">
      <c r="A30" s="13"/>
      <c r="B30" s="57"/>
      <c r="C30" s="19"/>
      <c r="D30" s="18"/>
      <c r="E30" s="18"/>
      <c r="F30" s="26"/>
      <c r="G30" s="22"/>
    </row>
    <row r="31" spans="1:7" ht="17.100000000000001" customHeight="1" x14ac:dyDescent="0.25">
      <c r="A31" s="14" t="s">
        <v>57</v>
      </c>
      <c r="B31" s="55" t="s">
        <v>60</v>
      </c>
      <c r="C31" s="19"/>
      <c r="D31" s="18"/>
      <c r="E31" s="18"/>
      <c r="F31" s="26"/>
      <c r="G31" s="22"/>
    </row>
    <row r="32" spans="1:7" ht="17.100000000000001" customHeight="1" x14ac:dyDescent="0.25">
      <c r="A32" s="14"/>
      <c r="B32" s="55"/>
      <c r="C32" s="19"/>
      <c r="D32" s="18"/>
      <c r="E32" s="18"/>
      <c r="F32" s="26"/>
      <c r="G32" s="22"/>
    </row>
    <row r="33" spans="1:7" ht="27" x14ac:dyDescent="0.25">
      <c r="A33" s="13" t="s">
        <v>58</v>
      </c>
      <c r="B33" s="56" t="s">
        <v>61</v>
      </c>
      <c r="C33" s="19" t="s">
        <v>50</v>
      </c>
      <c r="D33" s="18"/>
      <c r="E33" s="18"/>
      <c r="F33" s="26"/>
      <c r="G33" s="22"/>
    </row>
    <row r="34" spans="1:7" ht="17.100000000000001" customHeight="1" x14ac:dyDescent="0.25">
      <c r="A34" s="13" t="s">
        <v>59</v>
      </c>
      <c r="B34" s="56" t="s">
        <v>62</v>
      </c>
      <c r="C34" s="19"/>
      <c r="D34" s="18"/>
      <c r="E34" s="18"/>
      <c r="F34" s="26"/>
      <c r="G34" s="22"/>
    </row>
    <row r="35" spans="1:7" ht="17.100000000000001" customHeight="1" x14ac:dyDescent="0.25">
      <c r="A35" s="13" t="s">
        <v>66</v>
      </c>
      <c r="B35" s="54" t="s">
        <v>67</v>
      </c>
      <c r="C35" s="19" t="s">
        <v>68</v>
      </c>
      <c r="D35" s="18"/>
      <c r="E35" s="18"/>
      <c r="F35" s="26"/>
      <c r="G35" s="22"/>
    </row>
    <row r="36" spans="1:7" ht="17.100000000000001" customHeight="1" x14ac:dyDescent="0.25">
      <c r="A36" s="13" t="s">
        <v>69</v>
      </c>
      <c r="B36" s="54" t="s">
        <v>70</v>
      </c>
      <c r="C36" s="19" t="s">
        <v>68</v>
      </c>
      <c r="D36" s="18"/>
      <c r="E36" s="18"/>
      <c r="F36" s="26"/>
      <c r="G36" s="22"/>
    </row>
    <row r="37" spans="1:7" ht="17.100000000000001" customHeight="1" x14ac:dyDescent="0.25">
      <c r="A37" s="13"/>
      <c r="B37" s="56"/>
      <c r="C37" s="19"/>
      <c r="D37" s="18"/>
      <c r="E37" s="18"/>
      <c r="F37" s="26"/>
      <c r="G37" s="22"/>
    </row>
    <row r="38" spans="1:7" ht="27" x14ac:dyDescent="0.25">
      <c r="A38" s="13" t="s">
        <v>63</v>
      </c>
      <c r="B38" s="56" t="s">
        <v>71</v>
      </c>
      <c r="C38" s="19"/>
      <c r="D38" s="18"/>
      <c r="E38" s="18"/>
      <c r="F38" s="26"/>
      <c r="G38" s="22"/>
    </row>
    <row r="39" spans="1:7" x14ac:dyDescent="0.25">
      <c r="A39" s="13" t="s">
        <v>73</v>
      </c>
      <c r="B39" s="54" t="s">
        <v>72</v>
      </c>
      <c r="C39" s="19" t="s">
        <v>68</v>
      </c>
      <c r="D39" s="18"/>
      <c r="E39" s="18"/>
      <c r="F39" s="26"/>
      <c r="G39" s="22"/>
    </row>
    <row r="40" spans="1:7" x14ac:dyDescent="0.25">
      <c r="A40" s="13" t="s">
        <v>75</v>
      </c>
      <c r="B40" s="54" t="s">
        <v>74</v>
      </c>
      <c r="C40" s="19" t="s">
        <v>68</v>
      </c>
      <c r="D40" s="18"/>
      <c r="E40" s="18"/>
      <c r="F40" s="26"/>
      <c r="G40" s="22"/>
    </row>
    <row r="41" spans="1:7" x14ac:dyDescent="0.25">
      <c r="A41" s="13" t="s">
        <v>76</v>
      </c>
      <c r="B41" s="54" t="s">
        <v>77</v>
      </c>
      <c r="C41" s="19"/>
      <c r="D41" s="18"/>
      <c r="E41" s="18"/>
      <c r="F41" s="26"/>
      <c r="G41" s="22"/>
    </row>
    <row r="42" spans="1:7" x14ac:dyDescent="0.25">
      <c r="A42" s="13"/>
      <c r="B42" s="56"/>
      <c r="C42" s="19"/>
      <c r="D42" s="18"/>
      <c r="E42" s="18"/>
      <c r="F42" s="26"/>
      <c r="G42" s="22"/>
    </row>
    <row r="43" spans="1:7" ht="17.100000000000001" customHeight="1" x14ac:dyDescent="0.25">
      <c r="A43" s="13" t="s">
        <v>64</v>
      </c>
      <c r="B43" s="56" t="s">
        <v>78</v>
      </c>
      <c r="C43" s="19" t="s">
        <v>50</v>
      </c>
      <c r="D43" s="18"/>
      <c r="E43" s="18"/>
      <c r="F43" s="26"/>
      <c r="G43" s="22"/>
    </row>
    <row r="44" spans="1:7" ht="17.100000000000001" customHeight="1" x14ac:dyDescent="0.25">
      <c r="A44" s="13" t="s">
        <v>65</v>
      </c>
      <c r="B44" s="56" t="s">
        <v>79</v>
      </c>
      <c r="C44" s="19" t="s">
        <v>50</v>
      </c>
      <c r="D44" s="18"/>
      <c r="E44" s="18"/>
      <c r="F44" s="26"/>
      <c r="G44" s="22"/>
    </row>
    <row r="45" spans="1:7" ht="17.100000000000001" customHeight="1" x14ac:dyDescent="0.25">
      <c r="A45" s="13"/>
      <c r="B45" s="57"/>
      <c r="C45" s="19"/>
      <c r="D45" s="18"/>
      <c r="E45" s="18"/>
      <c r="F45" s="26"/>
      <c r="G45" s="22"/>
    </row>
    <row r="46" spans="1:7" ht="17.100000000000001" customHeight="1" thickBot="1" x14ac:dyDescent="0.3">
      <c r="A46" s="14"/>
      <c r="B46" s="58"/>
      <c r="C46" s="19"/>
      <c r="D46" s="18"/>
      <c r="E46" s="18"/>
      <c r="F46" s="26"/>
      <c r="G46" s="22"/>
    </row>
    <row r="47" spans="1:7" ht="17.100000000000001" customHeight="1" thickBot="1" x14ac:dyDescent="0.3">
      <c r="A47" s="27"/>
      <c r="B47" s="20" t="str">
        <f>_xlfn.CONCAT("Sous total ",B31)</f>
        <v>Sous total TERRASSEMENTS ET PLATEFORMES</v>
      </c>
      <c r="C47" s="28"/>
      <c r="D47" s="29"/>
      <c r="E47" s="29"/>
      <c r="F47" s="30"/>
      <c r="G47" s="31">
        <f>SUBTOTAL(109,G30:G46)</f>
        <v>0</v>
      </c>
    </row>
    <row r="48" spans="1:7" ht="17.100000000000001" customHeight="1" x14ac:dyDescent="0.25">
      <c r="A48" s="13"/>
      <c r="B48" s="32"/>
      <c r="C48" s="19"/>
      <c r="D48" s="18"/>
      <c r="E48" s="18"/>
      <c r="F48" s="26"/>
      <c r="G48" s="22"/>
    </row>
    <row r="49" spans="1:7" ht="17.100000000000001" customHeight="1" x14ac:dyDescent="0.25">
      <c r="A49" s="14" t="s">
        <v>81</v>
      </c>
      <c r="B49" s="15" t="s">
        <v>80</v>
      </c>
      <c r="C49" s="19"/>
      <c r="D49" s="18"/>
      <c r="E49" s="18"/>
      <c r="F49" s="26"/>
      <c r="G49" s="26"/>
    </row>
    <row r="50" spans="1:7" ht="17.100000000000001" customHeight="1" x14ac:dyDescent="0.25">
      <c r="A50" s="13"/>
      <c r="B50" s="24"/>
      <c r="C50" s="19"/>
      <c r="D50" s="18"/>
      <c r="E50" s="18"/>
      <c r="F50" s="26"/>
      <c r="G50" s="26"/>
    </row>
    <row r="51" spans="1:7" ht="17.100000000000001" customHeight="1" x14ac:dyDescent="0.25">
      <c r="A51" s="13" t="s">
        <v>82</v>
      </c>
      <c r="B51" s="24" t="s">
        <v>83</v>
      </c>
      <c r="C51" s="19" t="s">
        <v>50</v>
      </c>
      <c r="D51" s="18"/>
      <c r="E51" s="18"/>
      <c r="F51" s="26"/>
      <c r="G51" s="26"/>
    </row>
    <row r="52" spans="1:7" ht="17.100000000000001" customHeight="1" x14ac:dyDescent="0.25">
      <c r="A52" s="13" t="s">
        <v>84</v>
      </c>
      <c r="B52" s="24" t="s">
        <v>90</v>
      </c>
      <c r="C52" s="19" t="s">
        <v>50</v>
      </c>
      <c r="D52" s="18"/>
      <c r="E52" s="18"/>
      <c r="F52" s="26"/>
      <c r="G52" s="26"/>
    </row>
    <row r="53" spans="1:7" ht="17.100000000000001" customHeight="1" x14ac:dyDescent="0.25">
      <c r="A53" s="13" t="s">
        <v>85</v>
      </c>
      <c r="B53" s="24" t="s">
        <v>91</v>
      </c>
      <c r="C53" s="19" t="s">
        <v>50</v>
      </c>
      <c r="D53" s="18"/>
      <c r="E53" s="18"/>
      <c r="F53" s="26"/>
      <c r="G53" s="26"/>
    </row>
    <row r="54" spans="1:7" ht="17.100000000000001" customHeight="1" x14ac:dyDescent="0.25">
      <c r="A54" s="13" t="s">
        <v>86</v>
      </c>
      <c r="B54" s="24" t="s">
        <v>92</v>
      </c>
      <c r="C54" s="19" t="s">
        <v>50</v>
      </c>
      <c r="D54" s="18"/>
      <c r="E54" s="18"/>
      <c r="F54" s="26"/>
      <c r="G54" s="26"/>
    </row>
    <row r="55" spans="1:7" ht="17.100000000000001" customHeight="1" x14ac:dyDescent="0.25">
      <c r="A55" s="13"/>
      <c r="B55" s="24"/>
      <c r="C55" s="19"/>
      <c r="D55" s="18"/>
      <c r="E55" s="18"/>
      <c r="F55" s="26"/>
      <c r="G55" s="26"/>
    </row>
    <row r="56" spans="1:7" ht="17.100000000000001" customHeight="1" x14ac:dyDescent="0.25">
      <c r="A56" s="13" t="s">
        <v>87</v>
      </c>
      <c r="B56" s="24" t="s">
        <v>93</v>
      </c>
      <c r="C56" s="19"/>
      <c r="D56" s="18"/>
      <c r="E56" s="18"/>
      <c r="F56" s="26"/>
      <c r="G56" s="26"/>
    </row>
    <row r="57" spans="1:7" ht="17.100000000000001" customHeight="1" x14ac:dyDescent="0.25">
      <c r="A57" s="13" t="s">
        <v>96</v>
      </c>
      <c r="B57" s="54" t="s">
        <v>94</v>
      </c>
      <c r="C57" s="19" t="s">
        <v>10</v>
      </c>
      <c r="D57" s="18"/>
      <c r="E57" s="18"/>
      <c r="F57" s="26"/>
      <c r="G57" s="26"/>
    </row>
    <row r="58" spans="1:7" ht="17.100000000000001" customHeight="1" x14ac:dyDescent="0.25">
      <c r="A58" s="13" t="s">
        <v>97</v>
      </c>
      <c r="B58" s="54" t="s">
        <v>95</v>
      </c>
      <c r="C58" s="19" t="s">
        <v>10</v>
      </c>
      <c r="D58" s="18"/>
      <c r="E58" s="18"/>
      <c r="F58" s="26"/>
      <c r="G58" s="26"/>
    </row>
    <row r="59" spans="1:7" ht="17.100000000000001" customHeight="1" x14ac:dyDescent="0.25">
      <c r="A59" s="13"/>
      <c r="B59" s="24"/>
      <c r="C59" s="19"/>
      <c r="D59" s="18"/>
      <c r="E59" s="18"/>
      <c r="F59" s="26"/>
      <c r="G59" s="26"/>
    </row>
    <row r="60" spans="1:7" ht="17.100000000000001" customHeight="1" x14ac:dyDescent="0.25">
      <c r="A60" s="13" t="s">
        <v>88</v>
      </c>
      <c r="B60" s="24" t="s">
        <v>101</v>
      </c>
      <c r="C60" s="19" t="s">
        <v>30</v>
      </c>
      <c r="D60" s="18"/>
      <c r="E60" s="18"/>
      <c r="F60" s="26"/>
      <c r="G60" s="26"/>
    </row>
    <row r="61" spans="1:7" ht="17.100000000000001" customHeight="1" x14ac:dyDescent="0.25">
      <c r="A61" s="13" t="s">
        <v>89</v>
      </c>
      <c r="B61" s="24" t="s">
        <v>102</v>
      </c>
      <c r="C61" s="19" t="s">
        <v>30</v>
      </c>
      <c r="D61" s="18"/>
      <c r="E61" s="18"/>
      <c r="F61" s="26"/>
      <c r="G61" s="26"/>
    </row>
    <row r="62" spans="1:7" ht="17.100000000000001" customHeight="1" x14ac:dyDescent="0.25">
      <c r="A62" s="13" t="s">
        <v>98</v>
      </c>
      <c r="B62" s="24" t="s">
        <v>103</v>
      </c>
      <c r="C62" s="19" t="s">
        <v>10</v>
      </c>
      <c r="D62" s="18"/>
      <c r="E62" s="18"/>
      <c r="F62" s="26"/>
      <c r="G62" s="22"/>
    </row>
    <row r="63" spans="1:7" ht="17.100000000000001" customHeight="1" x14ac:dyDescent="0.25">
      <c r="A63" s="13" t="s">
        <v>99</v>
      </c>
      <c r="B63" s="24" t="s">
        <v>104</v>
      </c>
      <c r="C63" s="19" t="s">
        <v>30</v>
      </c>
      <c r="D63" s="18"/>
      <c r="E63" s="18"/>
      <c r="F63" s="26"/>
      <c r="G63" s="22"/>
    </row>
    <row r="64" spans="1:7" ht="17.100000000000001" customHeight="1" x14ac:dyDescent="0.25">
      <c r="A64" s="13" t="s">
        <v>100</v>
      </c>
      <c r="B64" s="24" t="s">
        <v>105</v>
      </c>
      <c r="C64" s="19" t="s">
        <v>30</v>
      </c>
      <c r="D64" s="18"/>
      <c r="E64" s="18"/>
      <c r="F64" s="26"/>
      <c r="G64" s="22"/>
    </row>
    <row r="65" spans="1:7" ht="17.100000000000001" customHeight="1" x14ac:dyDescent="0.25">
      <c r="A65" s="13"/>
      <c r="B65" s="24"/>
      <c r="C65" s="19"/>
      <c r="D65" s="18"/>
      <c r="E65" s="18"/>
      <c r="F65" s="26"/>
      <c r="G65" s="22"/>
    </row>
    <row r="66" spans="1:7" ht="17.100000000000001" customHeight="1" thickBot="1" x14ac:dyDescent="0.3">
      <c r="A66" s="13"/>
      <c r="B66" s="24"/>
      <c r="C66" s="19"/>
      <c r="D66" s="18"/>
      <c r="E66" s="18"/>
      <c r="F66" s="26"/>
      <c r="G66" s="22"/>
    </row>
    <row r="67" spans="1:7" ht="17.100000000000001" customHeight="1" thickBot="1" x14ac:dyDescent="0.3">
      <c r="A67" s="27"/>
      <c r="B67" s="20" t="str">
        <f>_xlfn.CONCAT("Sous total ",B49)</f>
        <v>Sous total VOIRIE ET AMENAGEMENTS EXTERIEURS</v>
      </c>
      <c r="C67" s="28"/>
      <c r="D67" s="29"/>
      <c r="E67" s="29"/>
      <c r="F67" s="30"/>
      <c r="G67" s="31">
        <f>SUBTOTAL(109,G48:G66)</f>
        <v>0</v>
      </c>
    </row>
    <row r="68" spans="1:7" ht="17.100000000000001" customHeight="1" x14ac:dyDescent="0.25">
      <c r="A68" s="13"/>
      <c r="B68" s="32"/>
      <c r="C68" s="19"/>
      <c r="D68" s="18"/>
      <c r="E68" s="18"/>
      <c r="F68" s="26"/>
      <c r="G68" s="22"/>
    </row>
    <row r="69" spans="1:7" ht="17.100000000000001" customHeight="1" x14ac:dyDescent="0.25">
      <c r="A69" s="14" t="s">
        <v>110</v>
      </c>
      <c r="B69" s="15" t="s">
        <v>106</v>
      </c>
      <c r="C69" s="19"/>
      <c r="D69" s="18"/>
      <c r="E69" s="18"/>
      <c r="F69" s="26"/>
      <c r="G69" s="26"/>
    </row>
    <row r="70" spans="1:7" ht="17.100000000000001" customHeight="1" x14ac:dyDescent="0.25">
      <c r="A70" s="13"/>
      <c r="B70" s="24"/>
      <c r="C70" s="19"/>
      <c r="D70" s="18"/>
      <c r="E70" s="18"/>
      <c r="F70" s="26"/>
      <c r="G70" s="26"/>
    </row>
    <row r="71" spans="1:7" ht="17.100000000000001" customHeight="1" x14ac:dyDescent="0.25">
      <c r="A71" s="13" t="s">
        <v>111</v>
      </c>
      <c r="B71" s="24" t="s">
        <v>109</v>
      </c>
      <c r="C71" s="19"/>
      <c r="D71" s="18"/>
      <c r="E71" s="18"/>
      <c r="F71" s="26"/>
      <c r="G71" s="26"/>
    </row>
    <row r="72" spans="1:7" ht="17.100000000000001" customHeight="1" x14ac:dyDescent="0.25">
      <c r="A72" s="13" t="s">
        <v>112</v>
      </c>
      <c r="B72" s="54" t="s">
        <v>107</v>
      </c>
      <c r="C72" s="19" t="s">
        <v>56</v>
      </c>
      <c r="D72" s="18"/>
      <c r="E72" s="18"/>
      <c r="F72" s="26"/>
      <c r="G72" s="26"/>
    </row>
    <row r="73" spans="1:7" ht="17.100000000000001" customHeight="1" x14ac:dyDescent="0.25">
      <c r="A73" s="13" t="s">
        <v>113</v>
      </c>
      <c r="B73" s="54" t="s">
        <v>108</v>
      </c>
      <c r="C73" s="19" t="s">
        <v>56</v>
      </c>
      <c r="D73" s="18"/>
      <c r="E73" s="18"/>
      <c r="F73" s="26"/>
      <c r="G73" s="26"/>
    </row>
    <row r="74" spans="1:7" ht="17.100000000000001" customHeight="1" x14ac:dyDescent="0.25">
      <c r="A74" s="13"/>
      <c r="B74" s="24"/>
      <c r="C74" s="19"/>
      <c r="D74" s="18"/>
      <c r="E74" s="18"/>
      <c r="F74" s="26"/>
      <c r="G74" s="26"/>
    </row>
    <row r="75" spans="1:7" ht="17.100000000000001" customHeight="1" thickBot="1" x14ac:dyDescent="0.3">
      <c r="A75" s="13"/>
      <c r="B75" s="24"/>
      <c r="C75" s="19"/>
      <c r="D75" s="18"/>
      <c r="E75" s="18"/>
      <c r="F75" s="26"/>
      <c r="G75" s="22"/>
    </row>
    <row r="76" spans="1:7" ht="17.100000000000001" customHeight="1" thickBot="1" x14ac:dyDescent="0.3">
      <c r="A76" s="27"/>
      <c r="B76" s="20" t="str">
        <f>_xlfn.CONCAT("Sous total ",B69)</f>
        <v>Sous total Mobilier urbain</v>
      </c>
      <c r="C76" s="28"/>
      <c r="D76" s="29"/>
      <c r="E76" s="29"/>
      <c r="F76" s="30"/>
      <c r="G76" s="31">
        <f>SUBTOTAL(109,G69:G75)</f>
        <v>0</v>
      </c>
    </row>
    <row r="77" spans="1:7" ht="17.100000000000001" customHeight="1" x14ac:dyDescent="0.25">
      <c r="A77" s="13"/>
      <c r="B77" s="32"/>
      <c r="C77" s="19"/>
      <c r="D77" s="18"/>
      <c r="E77" s="18"/>
      <c r="F77" s="26"/>
      <c r="G77" s="22"/>
    </row>
    <row r="78" spans="1:7" ht="17.100000000000001" customHeight="1" x14ac:dyDescent="0.25">
      <c r="A78" s="14" t="s">
        <v>115</v>
      </c>
      <c r="B78" s="15" t="s">
        <v>114</v>
      </c>
      <c r="C78" s="19"/>
      <c r="D78" s="18"/>
      <c r="E78" s="18"/>
      <c r="F78" s="26"/>
      <c r="G78" s="26"/>
    </row>
    <row r="79" spans="1:7" ht="17.100000000000001" customHeight="1" x14ac:dyDescent="0.25">
      <c r="A79" s="13"/>
      <c r="B79" s="24"/>
      <c r="C79" s="19"/>
      <c r="D79" s="18"/>
      <c r="E79" s="18"/>
      <c r="F79" s="26"/>
      <c r="G79" s="26"/>
    </row>
    <row r="80" spans="1:7" ht="17.100000000000001" customHeight="1" x14ac:dyDescent="0.25">
      <c r="A80" s="13" t="s">
        <v>116</v>
      </c>
      <c r="B80" s="24" t="s">
        <v>117</v>
      </c>
      <c r="C80" s="19" t="s">
        <v>56</v>
      </c>
      <c r="D80" s="18"/>
      <c r="E80" s="18"/>
      <c r="F80" s="26"/>
      <c r="G80" s="26"/>
    </row>
    <row r="81" spans="1:7" ht="17.100000000000001" customHeight="1" x14ac:dyDescent="0.25">
      <c r="A81" s="13" t="s">
        <v>119</v>
      </c>
      <c r="B81" s="24" t="s">
        <v>118</v>
      </c>
      <c r="C81" s="19" t="s">
        <v>10</v>
      </c>
      <c r="D81" s="18"/>
      <c r="E81" s="18"/>
      <c r="F81" s="26"/>
      <c r="G81" s="26"/>
    </row>
    <row r="82" spans="1:7" ht="17.100000000000001" customHeight="1" x14ac:dyDescent="0.25">
      <c r="A82" s="13" t="s">
        <v>120</v>
      </c>
      <c r="B82" s="24" t="s">
        <v>121</v>
      </c>
      <c r="C82" s="19" t="s">
        <v>30</v>
      </c>
      <c r="D82" s="18"/>
      <c r="E82" s="18"/>
      <c r="F82" s="26"/>
      <c r="G82" s="26"/>
    </row>
    <row r="83" spans="1:7" ht="17.100000000000001" customHeight="1" x14ac:dyDescent="0.25">
      <c r="A83" s="13"/>
      <c r="B83" s="24"/>
      <c r="C83" s="19"/>
      <c r="D83" s="18"/>
      <c r="E83" s="18"/>
      <c r="F83" s="26"/>
      <c r="G83" s="26"/>
    </row>
    <row r="84" spans="1:7" ht="17.100000000000001" customHeight="1" thickBot="1" x14ac:dyDescent="0.3">
      <c r="A84" s="13"/>
      <c r="B84" s="24"/>
      <c r="C84" s="19"/>
      <c r="D84" s="18"/>
      <c r="E84" s="18"/>
      <c r="F84" s="26"/>
      <c r="G84" s="22"/>
    </row>
    <row r="85" spans="1:7" ht="17.100000000000001" customHeight="1" thickBot="1" x14ac:dyDescent="0.3">
      <c r="A85" s="27"/>
      <c r="B85" s="20" t="str">
        <f>_xlfn.CONCAT("Sous total ",B78)</f>
        <v>Sous total ECLAIRAGE EXTERIEUR</v>
      </c>
      <c r="C85" s="28"/>
      <c r="D85" s="29"/>
      <c r="E85" s="29"/>
      <c r="F85" s="30"/>
      <c r="G85" s="31">
        <f>SUBTOTAL(109,G78:G84)</f>
        <v>0</v>
      </c>
    </row>
    <row r="86" spans="1:7" ht="17.100000000000001" customHeight="1" x14ac:dyDescent="0.25">
      <c r="A86" s="13"/>
      <c r="B86" s="32"/>
      <c r="C86" s="19"/>
      <c r="D86" s="18"/>
      <c r="E86" s="18"/>
      <c r="F86" s="26"/>
      <c r="G86" s="22"/>
    </row>
    <row r="87" spans="1:7" ht="17.100000000000001" customHeight="1" x14ac:dyDescent="0.25">
      <c r="A87" s="14" t="s">
        <v>123</v>
      </c>
      <c r="B87" s="15" t="s">
        <v>122</v>
      </c>
      <c r="C87" s="19"/>
      <c r="D87" s="18"/>
      <c r="E87" s="18"/>
      <c r="F87" s="26"/>
      <c r="G87" s="26"/>
    </row>
    <row r="88" spans="1:7" ht="17.100000000000001" customHeight="1" x14ac:dyDescent="0.25">
      <c r="A88" s="13"/>
      <c r="B88" s="24"/>
      <c r="C88" s="19"/>
      <c r="D88" s="18"/>
      <c r="E88" s="18"/>
      <c r="F88" s="26"/>
      <c r="G88" s="26"/>
    </row>
    <row r="89" spans="1:7" ht="17.100000000000001" customHeight="1" x14ac:dyDescent="0.25">
      <c r="A89" s="13" t="s">
        <v>124</v>
      </c>
      <c r="B89" s="24" t="s">
        <v>128</v>
      </c>
      <c r="C89" s="19" t="s">
        <v>10</v>
      </c>
      <c r="D89" s="18"/>
      <c r="E89" s="18"/>
      <c r="F89" s="26"/>
      <c r="G89" s="26"/>
    </row>
    <row r="90" spans="1:7" ht="17.100000000000001" customHeight="1" x14ac:dyDescent="0.25">
      <c r="A90" s="13"/>
      <c r="B90" s="24"/>
      <c r="C90" s="19"/>
      <c r="D90" s="18"/>
      <c r="E90" s="18"/>
      <c r="F90" s="26"/>
      <c r="G90" s="26"/>
    </row>
    <row r="91" spans="1:7" ht="17.100000000000001" customHeight="1" x14ac:dyDescent="0.25">
      <c r="A91" s="13" t="s">
        <v>126</v>
      </c>
      <c r="B91" s="24" t="s">
        <v>125</v>
      </c>
      <c r="C91" s="19"/>
      <c r="D91" s="18"/>
      <c r="E91" s="18"/>
      <c r="F91" s="26"/>
      <c r="G91" s="26"/>
    </row>
    <row r="92" spans="1:7" ht="17.100000000000001" customHeight="1" x14ac:dyDescent="0.25">
      <c r="A92" s="13" t="s">
        <v>129</v>
      </c>
      <c r="B92" s="54" t="s">
        <v>132</v>
      </c>
      <c r="C92" s="59" t="s">
        <v>10</v>
      </c>
      <c r="D92" s="18"/>
      <c r="E92" s="18"/>
      <c r="F92" s="26"/>
      <c r="G92" s="26"/>
    </row>
    <row r="93" spans="1:7" ht="17.100000000000001" customHeight="1" x14ac:dyDescent="0.25">
      <c r="A93" s="13" t="s">
        <v>130</v>
      </c>
      <c r="B93" s="54" t="s">
        <v>133</v>
      </c>
      <c r="C93" s="59" t="s">
        <v>10</v>
      </c>
      <c r="D93" s="18"/>
      <c r="E93" s="18"/>
      <c r="F93" s="26"/>
      <c r="G93" s="26"/>
    </row>
    <row r="94" spans="1:7" ht="17.100000000000001" customHeight="1" x14ac:dyDescent="0.25">
      <c r="A94" s="13" t="s">
        <v>131</v>
      </c>
      <c r="B94" s="54" t="s">
        <v>134</v>
      </c>
      <c r="C94" s="59" t="s">
        <v>10</v>
      </c>
      <c r="D94" s="18"/>
      <c r="E94" s="18"/>
      <c r="F94" s="26"/>
      <c r="G94" s="26"/>
    </row>
    <row r="95" spans="1:7" ht="17.100000000000001" customHeight="1" x14ac:dyDescent="0.25">
      <c r="A95" s="13" t="s">
        <v>136</v>
      </c>
      <c r="B95" s="54" t="s">
        <v>135</v>
      </c>
      <c r="C95" s="59" t="s">
        <v>10</v>
      </c>
      <c r="D95" s="18"/>
      <c r="E95" s="18"/>
      <c r="F95" s="26"/>
      <c r="G95" s="26"/>
    </row>
    <row r="96" spans="1:7" ht="17.100000000000001" customHeight="1" x14ac:dyDescent="0.25">
      <c r="A96" s="13"/>
      <c r="B96" s="24"/>
      <c r="C96" s="19"/>
      <c r="D96" s="18"/>
      <c r="E96" s="18"/>
      <c r="F96" s="26"/>
      <c r="G96" s="26"/>
    </row>
    <row r="97" spans="1:7" ht="17.100000000000001" customHeight="1" x14ac:dyDescent="0.25">
      <c r="A97" s="13" t="s">
        <v>127</v>
      </c>
      <c r="B97" s="24" t="s">
        <v>137</v>
      </c>
      <c r="C97" s="19"/>
      <c r="D97" s="18"/>
      <c r="E97" s="18"/>
      <c r="F97" s="26"/>
      <c r="G97" s="26"/>
    </row>
    <row r="98" spans="1:7" ht="17.100000000000001" customHeight="1" x14ac:dyDescent="0.25">
      <c r="A98" s="13" t="s">
        <v>141</v>
      </c>
      <c r="B98" s="54" t="s">
        <v>138</v>
      </c>
      <c r="C98" s="19" t="s">
        <v>56</v>
      </c>
      <c r="D98" s="18"/>
      <c r="E98" s="18"/>
      <c r="F98" s="26"/>
      <c r="G98" s="26"/>
    </row>
    <row r="99" spans="1:7" ht="17.100000000000001" customHeight="1" x14ac:dyDescent="0.25">
      <c r="A99" s="13" t="s">
        <v>142</v>
      </c>
      <c r="B99" s="54" t="s">
        <v>139</v>
      </c>
      <c r="C99" s="19" t="s">
        <v>56</v>
      </c>
      <c r="D99" s="18"/>
      <c r="E99" s="18"/>
      <c r="F99" s="26"/>
      <c r="G99" s="26"/>
    </row>
    <row r="100" spans="1:7" ht="17.100000000000001" customHeight="1" x14ac:dyDescent="0.25">
      <c r="A100" s="13" t="s">
        <v>143</v>
      </c>
      <c r="B100" s="54" t="s">
        <v>140</v>
      </c>
      <c r="C100" s="19" t="s">
        <v>56</v>
      </c>
      <c r="D100" s="18"/>
      <c r="E100" s="18"/>
      <c r="F100" s="26"/>
      <c r="G100" s="26"/>
    </row>
    <row r="101" spans="1:7" ht="17.100000000000001" customHeight="1" x14ac:dyDescent="0.25">
      <c r="A101" s="13" t="s">
        <v>144</v>
      </c>
      <c r="B101" s="54" t="s">
        <v>145</v>
      </c>
      <c r="C101" s="19" t="s">
        <v>56</v>
      </c>
      <c r="D101" s="18"/>
      <c r="E101" s="18"/>
      <c r="F101" s="26"/>
      <c r="G101" s="26"/>
    </row>
    <row r="102" spans="1:7" ht="17.100000000000001" customHeight="1" x14ac:dyDescent="0.25">
      <c r="A102" s="13"/>
      <c r="B102" s="24"/>
      <c r="C102" s="19"/>
      <c r="D102" s="18"/>
      <c r="E102" s="18"/>
      <c r="F102" s="26"/>
      <c r="G102" s="26"/>
    </row>
    <row r="103" spans="1:7" ht="17.100000000000001" customHeight="1" x14ac:dyDescent="0.25">
      <c r="A103" s="13" t="s">
        <v>148</v>
      </c>
      <c r="B103" s="24" t="s">
        <v>146</v>
      </c>
      <c r="C103" s="19"/>
      <c r="D103" s="18"/>
      <c r="E103" s="18"/>
      <c r="F103" s="26"/>
      <c r="G103" s="26"/>
    </row>
    <row r="104" spans="1:7" ht="17.100000000000001" customHeight="1" x14ac:dyDescent="0.25">
      <c r="A104" s="13" t="s">
        <v>149</v>
      </c>
      <c r="B104" s="54" t="s">
        <v>147</v>
      </c>
      <c r="C104" s="19" t="s">
        <v>56</v>
      </c>
      <c r="D104" s="18"/>
      <c r="E104" s="18"/>
      <c r="F104" s="26"/>
      <c r="G104" s="26"/>
    </row>
    <row r="105" spans="1:7" ht="17.100000000000001" customHeight="1" x14ac:dyDescent="0.25">
      <c r="A105" s="13"/>
      <c r="B105" s="24"/>
      <c r="C105" s="19"/>
      <c r="D105" s="18"/>
      <c r="E105" s="18"/>
      <c r="F105" s="26"/>
      <c r="G105" s="26"/>
    </row>
    <row r="106" spans="1:7" ht="17.100000000000001" customHeight="1" x14ac:dyDescent="0.25">
      <c r="A106" s="13" t="s">
        <v>150</v>
      </c>
      <c r="B106" s="24" t="s">
        <v>156</v>
      </c>
      <c r="C106" s="19"/>
      <c r="D106" s="18"/>
      <c r="E106" s="18"/>
      <c r="F106" s="26"/>
      <c r="G106" s="26"/>
    </row>
    <row r="107" spans="1:7" ht="17.100000000000001" customHeight="1" x14ac:dyDescent="0.25">
      <c r="A107" s="13" t="s">
        <v>154</v>
      </c>
      <c r="B107" s="54" t="s">
        <v>157</v>
      </c>
      <c r="C107" s="19" t="s">
        <v>56</v>
      </c>
      <c r="D107" s="18"/>
      <c r="E107" s="18"/>
      <c r="F107" s="26"/>
      <c r="G107" s="26"/>
    </row>
    <row r="108" spans="1:7" ht="17.100000000000001" customHeight="1" x14ac:dyDescent="0.25">
      <c r="A108" s="13" t="s">
        <v>155</v>
      </c>
      <c r="B108" s="54" t="s">
        <v>158</v>
      </c>
      <c r="C108" s="19" t="s">
        <v>68</v>
      </c>
      <c r="D108" s="18"/>
      <c r="E108" s="18"/>
      <c r="F108" s="26"/>
      <c r="G108" s="26"/>
    </row>
    <row r="109" spans="1:7" ht="17.100000000000001" customHeight="1" x14ac:dyDescent="0.25">
      <c r="A109" s="13"/>
      <c r="B109" s="24"/>
      <c r="C109" s="19"/>
      <c r="D109" s="18"/>
      <c r="E109" s="18"/>
      <c r="F109" s="26"/>
      <c r="G109" s="26"/>
    </row>
    <row r="110" spans="1:7" ht="17.100000000000001" customHeight="1" x14ac:dyDescent="0.25">
      <c r="A110" s="13" t="s">
        <v>151</v>
      </c>
      <c r="B110" s="24" t="s">
        <v>159</v>
      </c>
      <c r="C110" s="19" t="s">
        <v>30</v>
      </c>
      <c r="D110" s="18"/>
      <c r="E110" s="18"/>
      <c r="F110" s="26"/>
      <c r="G110" s="26"/>
    </row>
    <row r="111" spans="1:7" ht="17.100000000000001" customHeight="1" x14ac:dyDescent="0.25">
      <c r="A111" s="13" t="s">
        <v>152</v>
      </c>
      <c r="B111" s="24" t="s">
        <v>160</v>
      </c>
      <c r="C111" s="19" t="s">
        <v>30</v>
      </c>
      <c r="D111" s="18"/>
      <c r="E111" s="18"/>
      <c r="F111" s="26"/>
      <c r="G111" s="26"/>
    </row>
    <row r="112" spans="1:7" ht="17.100000000000001" customHeight="1" x14ac:dyDescent="0.25">
      <c r="A112" s="13" t="s">
        <v>153</v>
      </c>
      <c r="B112" s="24" t="s">
        <v>161</v>
      </c>
      <c r="C112" s="19" t="s">
        <v>30</v>
      </c>
      <c r="D112" s="18"/>
      <c r="E112" s="18"/>
      <c r="F112" s="26"/>
      <c r="G112" s="26"/>
    </row>
    <row r="113" spans="1:7" ht="17.100000000000001" customHeight="1" x14ac:dyDescent="0.25">
      <c r="A113" s="13"/>
      <c r="B113" s="24"/>
      <c r="C113" s="19"/>
      <c r="D113" s="18"/>
      <c r="E113" s="18"/>
      <c r="F113" s="26"/>
      <c r="G113" s="26"/>
    </row>
    <row r="114" spans="1:7" ht="17.100000000000001" customHeight="1" thickBot="1" x14ac:dyDescent="0.3">
      <c r="A114" s="13"/>
      <c r="B114" s="24"/>
      <c r="C114" s="19"/>
      <c r="D114" s="18"/>
      <c r="E114" s="18"/>
      <c r="F114" s="26"/>
      <c r="G114" s="22"/>
    </row>
    <row r="115" spans="1:7" ht="17.100000000000001" customHeight="1" thickBot="1" x14ac:dyDescent="0.3">
      <c r="A115" s="27"/>
      <c r="B115" s="20" t="str">
        <f>_xlfn.CONCAT("Sous total ",B87)</f>
        <v>Sous total RESEAUX D'ASSAINISSEMENT</v>
      </c>
      <c r="C115" s="28"/>
      <c r="D115" s="29"/>
      <c r="E115" s="29"/>
      <c r="F115" s="30"/>
      <c r="G115" s="31">
        <f>SUBTOTAL(109,G87:G114)</f>
        <v>0</v>
      </c>
    </row>
    <row r="116" spans="1:7" ht="17.100000000000001" customHeight="1" x14ac:dyDescent="0.25">
      <c r="A116" s="13"/>
      <c r="B116" s="32"/>
      <c r="C116" s="19"/>
      <c r="D116" s="18"/>
      <c r="E116" s="18"/>
      <c r="F116" s="26"/>
      <c r="G116" s="22"/>
    </row>
    <row r="117" spans="1:7" ht="17.100000000000001" customHeight="1" x14ac:dyDescent="0.25">
      <c r="A117" s="14" t="s">
        <v>162</v>
      </c>
      <c r="B117" s="15" t="s">
        <v>166</v>
      </c>
      <c r="C117" s="19"/>
      <c r="D117" s="18"/>
      <c r="E117" s="18"/>
      <c r="F117" s="26"/>
      <c r="G117" s="26"/>
    </row>
    <row r="118" spans="1:7" ht="17.100000000000001" customHeight="1" x14ac:dyDescent="0.25">
      <c r="A118" s="13"/>
      <c r="B118" s="24"/>
      <c r="C118" s="19"/>
      <c r="D118" s="18"/>
      <c r="E118" s="18"/>
      <c r="F118" s="26"/>
      <c r="G118" s="26"/>
    </row>
    <row r="119" spans="1:7" ht="17.100000000000001" customHeight="1" x14ac:dyDescent="0.25">
      <c r="A119" s="13" t="s">
        <v>163</v>
      </c>
      <c r="B119" s="24" t="s">
        <v>167</v>
      </c>
      <c r="C119" s="19" t="s">
        <v>56</v>
      </c>
      <c r="D119" s="18"/>
      <c r="E119" s="18"/>
      <c r="F119" s="26"/>
      <c r="G119" s="26"/>
    </row>
    <row r="120" spans="1:7" ht="17.100000000000001" customHeight="1" x14ac:dyDescent="0.25">
      <c r="A120" s="13" t="s">
        <v>164</v>
      </c>
      <c r="B120" s="24" t="s">
        <v>128</v>
      </c>
      <c r="C120" s="19" t="s">
        <v>10</v>
      </c>
      <c r="D120" s="18"/>
      <c r="E120" s="18"/>
      <c r="F120" s="26"/>
      <c r="G120" s="26"/>
    </row>
    <row r="121" spans="1:7" ht="17.100000000000001" customHeight="1" x14ac:dyDescent="0.25">
      <c r="A121" s="13"/>
      <c r="B121" s="24"/>
      <c r="C121" s="19"/>
      <c r="D121" s="18"/>
      <c r="E121" s="18"/>
      <c r="F121" s="26"/>
      <c r="G121" s="26"/>
    </row>
    <row r="122" spans="1:7" ht="17.100000000000001" customHeight="1" x14ac:dyDescent="0.25">
      <c r="A122" s="13" t="s">
        <v>165</v>
      </c>
      <c r="B122" s="24" t="s">
        <v>125</v>
      </c>
      <c r="C122" s="19"/>
      <c r="D122" s="18"/>
      <c r="E122" s="18"/>
      <c r="F122" s="26"/>
      <c r="G122" s="26"/>
    </row>
    <row r="123" spans="1:7" ht="17.100000000000001" customHeight="1" x14ac:dyDescent="0.25">
      <c r="A123" s="13" t="s">
        <v>170</v>
      </c>
      <c r="B123" s="54" t="s">
        <v>169</v>
      </c>
      <c r="C123" s="19" t="s">
        <v>10</v>
      </c>
      <c r="D123" s="18"/>
      <c r="E123" s="18"/>
      <c r="F123" s="26"/>
      <c r="G123" s="26"/>
    </row>
    <row r="124" spans="1:7" ht="17.100000000000001" customHeight="1" x14ac:dyDescent="0.25">
      <c r="A124" s="13"/>
      <c r="B124" s="24"/>
      <c r="C124" s="19"/>
      <c r="D124" s="18"/>
      <c r="E124" s="18"/>
      <c r="F124" s="26"/>
      <c r="G124" s="26"/>
    </row>
    <row r="125" spans="1:7" ht="17.100000000000001" customHeight="1" x14ac:dyDescent="0.25">
      <c r="A125" s="13" t="s">
        <v>168</v>
      </c>
      <c r="B125" s="24" t="s">
        <v>171</v>
      </c>
      <c r="C125" s="19" t="s">
        <v>30</v>
      </c>
      <c r="D125" s="18"/>
      <c r="E125" s="18"/>
      <c r="F125" s="26"/>
      <c r="G125" s="26"/>
    </row>
    <row r="126" spans="1:7" ht="17.100000000000001" customHeight="1" thickBot="1" x14ac:dyDescent="0.3">
      <c r="A126" s="13"/>
      <c r="B126" s="24"/>
      <c r="C126" s="19"/>
      <c r="D126" s="18"/>
      <c r="E126" s="18"/>
      <c r="F126" s="26"/>
      <c r="G126" s="22"/>
    </row>
    <row r="127" spans="1:7" ht="17.100000000000001" customHeight="1" thickBot="1" x14ac:dyDescent="0.3">
      <c r="A127" s="27"/>
      <c r="B127" s="20" t="str">
        <f>_xlfn.CONCAT("Sous total ",B117)</f>
        <v>Sous total RESEAUX D'EAU</v>
      </c>
      <c r="C127" s="28"/>
      <c r="D127" s="29"/>
      <c r="E127" s="29"/>
      <c r="F127" s="30"/>
      <c r="G127" s="31">
        <f>SUBTOTAL(109,G117:G126)</f>
        <v>0</v>
      </c>
    </row>
    <row r="128" spans="1:7" ht="17.100000000000001" customHeight="1" x14ac:dyDescent="0.25">
      <c r="A128" s="13"/>
      <c r="B128" s="32"/>
      <c r="C128" s="19"/>
      <c r="D128" s="18"/>
      <c r="E128" s="18"/>
      <c r="F128" s="26"/>
      <c r="G128" s="22"/>
    </row>
    <row r="129" spans="1:7" ht="17.100000000000001" customHeight="1" x14ac:dyDescent="0.25">
      <c r="A129" s="14" t="s">
        <v>172</v>
      </c>
      <c r="B129" s="15" t="s">
        <v>173</v>
      </c>
      <c r="C129" s="19"/>
      <c r="D129" s="18"/>
      <c r="E129" s="18"/>
      <c r="F129" s="26"/>
      <c r="G129" s="26"/>
    </row>
    <row r="130" spans="1:7" ht="17.100000000000001" customHeight="1" x14ac:dyDescent="0.25">
      <c r="A130" s="13"/>
      <c r="B130" s="24"/>
      <c r="C130" s="19"/>
      <c r="D130" s="18"/>
      <c r="E130" s="18"/>
      <c r="F130" s="26"/>
      <c r="G130" s="26"/>
    </row>
    <row r="131" spans="1:7" ht="17.100000000000001" customHeight="1" x14ac:dyDescent="0.25">
      <c r="A131" s="13" t="s">
        <v>174</v>
      </c>
      <c r="B131" s="24" t="s">
        <v>128</v>
      </c>
      <c r="C131" s="19"/>
      <c r="D131" s="18"/>
      <c r="E131" s="18"/>
      <c r="F131" s="26"/>
      <c r="G131" s="26"/>
    </row>
    <row r="132" spans="1:7" ht="17.100000000000001" customHeight="1" x14ac:dyDescent="0.25">
      <c r="A132" s="13" t="s">
        <v>176</v>
      </c>
      <c r="B132" s="54" t="s">
        <v>178</v>
      </c>
      <c r="C132" s="19" t="s">
        <v>10</v>
      </c>
      <c r="D132" s="18"/>
      <c r="E132" s="18"/>
      <c r="F132" s="26"/>
      <c r="G132" s="26"/>
    </row>
    <row r="133" spans="1:7" ht="17.100000000000001" customHeight="1" x14ac:dyDescent="0.25">
      <c r="A133" s="13" t="s">
        <v>177</v>
      </c>
      <c r="B133" s="54" t="s">
        <v>179</v>
      </c>
      <c r="C133" s="19" t="s">
        <v>10</v>
      </c>
      <c r="D133" s="18"/>
      <c r="E133" s="18"/>
      <c r="F133" s="26"/>
      <c r="G133" s="26"/>
    </row>
    <row r="134" spans="1:7" ht="17.100000000000001" customHeight="1" x14ac:dyDescent="0.25">
      <c r="A134" s="13"/>
      <c r="B134" s="24"/>
      <c r="C134" s="19"/>
      <c r="D134" s="18"/>
      <c r="E134" s="18"/>
      <c r="F134" s="26"/>
      <c r="G134" s="26"/>
    </row>
    <row r="135" spans="1:7" ht="17.100000000000001" customHeight="1" x14ac:dyDescent="0.25">
      <c r="A135" s="13" t="s">
        <v>175</v>
      </c>
      <c r="B135" s="24" t="s">
        <v>180</v>
      </c>
      <c r="C135" s="19"/>
      <c r="D135" s="18"/>
      <c r="E135" s="18"/>
      <c r="F135" s="26"/>
      <c r="G135" s="26"/>
    </row>
    <row r="136" spans="1:7" ht="17.100000000000001" customHeight="1" x14ac:dyDescent="0.25">
      <c r="A136" s="13" t="s">
        <v>182</v>
      </c>
      <c r="B136" s="54" t="s">
        <v>181</v>
      </c>
      <c r="C136" s="59" t="s">
        <v>10</v>
      </c>
      <c r="D136" s="18"/>
      <c r="E136" s="18"/>
      <c r="F136" s="26"/>
      <c r="G136" s="26"/>
    </row>
    <row r="137" spans="1:7" ht="17.100000000000001" customHeight="1" x14ac:dyDescent="0.25">
      <c r="A137" s="13"/>
      <c r="B137" s="24"/>
      <c r="C137" s="19"/>
      <c r="D137" s="18"/>
      <c r="E137" s="18"/>
      <c r="F137" s="26"/>
      <c r="G137" s="26"/>
    </row>
    <row r="138" spans="1:7" ht="17.100000000000001" customHeight="1" x14ac:dyDescent="0.25">
      <c r="A138" s="13" t="s">
        <v>186</v>
      </c>
      <c r="B138" s="24" t="s">
        <v>183</v>
      </c>
      <c r="C138" s="19"/>
      <c r="D138" s="18"/>
      <c r="E138" s="18"/>
      <c r="F138" s="26"/>
      <c r="G138" s="26"/>
    </row>
    <row r="139" spans="1:7" ht="17.100000000000001" customHeight="1" x14ac:dyDescent="0.25">
      <c r="A139" s="13" t="s">
        <v>187</v>
      </c>
      <c r="B139" s="54" t="s">
        <v>184</v>
      </c>
      <c r="C139" s="19" t="s">
        <v>56</v>
      </c>
      <c r="D139" s="18"/>
      <c r="E139" s="18"/>
      <c r="F139" s="26"/>
      <c r="G139" s="26"/>
    </row>
    <row r="140" spans="1:7" ht="17.100000000000001" customHeight="1" x14ac:dyDescent="0.25">
      <c r="A140" s="13"/>
      <c r="B140" s="54"/>
      <c r="C140" s="19"/>
      <c r="D140" s="18"/>
      <c r="E140" s="18"/>
      <c r="F140" s="26"/>
      <c r="G140" s="26"/>
    </row>
    <row r="141" spans="1:7" ht="17.100000000000001" customHeight="1" x14ac:dyDescent="0.25">
      <c r="A141" s="13" t="s">
        <v>188</v>
      </c>
      <c r="B141" s="54" t="s">
        <v>185</v>
      </c>
      <c r="C141" s="19" t="s">
        <v>56</v>
      </c>
      <c r="D141" s="18"/>
      <c r="E141" s="18"/>
      <c r="F141" s="26"/>
      <c r="G141" s="26"/>
    </row>
    <row r="142" spans="1:7" ht="17.100000000000001" customHeight="1" x14ac:dyDescent="0.25">
      <c r="A142" s="13"/>
      <c r="B142" s="24"/>
      <c r="C142" s="19"/>
      <c r="D142" s="18"/>
      <c r="E142" s="18"/>
      <c r="F142" s="26"/>
      <c r="G142" s="26"/>
    </row>
    <row r="143" spans="1:7" ht="17.100000000000001" customHeight="1" thickBot="1" x14ac:dyDescent="0.3">
      <c r="A143" s="13"/>
      <c r="B143" s="24"/>
      <c r="C143" s="19"/>
      <c r="D143" s="18"/>
      <c r="E143" s="18"/>
      <c r="F143" s="26"/>
      <c r="G143" s="22"/>
    </row>
    <row r="144" spans="1:7" ht="17.100000000000001" customHeight="1" thickBot="1" x14ac:dyDescent="0.3">
      <c r="A144" s="27"/>
      <c r="B144" s="20" t="str">
        <f>_xlfn.CONCAT("Sous total ",B129)</f>
        <v>Sous total RESEAUX DIVERS</v>
      </c>
      <c r="C144" s="28"/>
      <c r="D144" s="29"/>
      <c r="E144" s="29"/>
      <c r="F144" s="30"/>
      <c r="G144" s="31">
        <f>SUBTOTAL(109,G129:G143)</f>
        <v>0</v>
      </c>
    </row>
    <row r="145" spans="1:7" ht="17.100000000000001" customHeight="1" x14ac:dyDescent="0.25">
      <c r="A145" s="13"/>
      <c r="B145" s="32"/>
      <c r="C145" s="19"/>
      <c r="D145" s="18"/>
      <c r="E145" s="18"/>
      <c r="F145" s="26"/>
      <c r="G145" s="22"/>
    </row>
    <row r="146" spans="1:7" ht="17.100000000000001" customHeight="1" x14ac:dyDescent="0.25">
      <c r="A146" s="14" t="s">
        <v>189</v>
      </c>
      <c r="B146" s="15" t="s">
        <v>190</v>
      </c>
      <c r="C146" s="19"/>
      <c r="D146" s="18"/>
      <c r="E146" s="18"/>
      <c r="F146" s="26"/>
      <c r="G146" s="26"/>
    </row>
    <row r="147" spans="1:7" ht="17.100000000000001" customHeight="1" x14ac:dyDescent="0.25">
      <c r="A147" s="13"/>
      <c r="B147" s="24"/>
      <c r="C147" s="19"/>
      <c r="D147" s="18"/>
      <c r="E147" s="18"/>
      <c r="F147" s="26"/>
      <c r="G147" s="26"/>
    </row>
    <row r="148" spans="1:7" ht="17.100000000000001" customHeight="1" x14ac:dyDescent="0.25">
      <c r="A148" s="13" t="s">
        <v>191</v>
      </c>
      <c r="B148" s="24" t="s">
        <v>128</v>
      </c>
      <c r="C148" s="19" t="s">
        <v>10</v>
      </c>
      <c r="D148" s="18"/>
      <c r="E148" s="18"/>
      <c r="F148" s="26"/>
      <c r="G148" s="26"/>
    </row>
    <row r="149" spans="1:7" ht="17.100000000000001" customHeight="1" x14ac:dyDescent="0.25">
      <c r="A149" s="13"/>
      <c r="B149" s="24"/>
      <c r="C149" s="19"/>
      <c r="D149" s="18"/>
      <c r="E149" s="18"/>
      <c r="F149" s="26"/>
      <c r="G149" s="26"/>
    </row>
    <row r="150" spans="1:7" ht="17.100000000000001" customHeight="1" x14ac:dyDescent="0.25">
      <c r="A150" s="13" t="s">
        <v>192</v>
      </c>
      <c r="B150" s="24" t="s">
        <v>180</v>
      </c>
      <c r="C150" s="19"/>
      <c r="D150" s="18"/>
      <c r="E150" s="18"/>
      <c r="F150" s="26"/>
      <c r="G150" s="26"/>
    </row>
    <row r="151" spans="1:7" ht="17.100000000000001" customHeight="1" x14ac:dyDescent="0.25">
      <c r="A151" s="13" t="s">
        <v>196</v>
      </c>
      <c r="B151" s="54" t="s">
        <v>193</v>
      </c>
      <c r="C151" s="59" t="s">
        <v>10</v>
      </c>
      <c r="D151" s="18"/>
      <c r="E151" s="18"/>
      <c r="F151" s="26"/>
      <c r="G151" s="26"/>
    </row>
    <row r="152" spans="1:7" ht="17.100000000000001" customHeight="1" x14ac:dyDescent="0.25">
      <c r="A152" s="13" t="s">
        <v>197</v>
      </c>
      <c r="B152" s="54" t="s">
        <v>194</v>
      </c>
      <c r="C152" s="59" t="s">
        <v>10</v>
      </c>
      <c r="D152" s="18"/>
      <c r="E152" s="18"/>
      <c r="F152" s="26"/>
      <c r="G152" s="26"/>
    </row>
    <row r="153" spans="1:7" ht="17.100000000000001" customHeight="1" x14ac:dyDescent="0.25">
      <c r="A153" s="13" t="s">
        <v>198</v>
      </c>
      <c r="B153" s="54" t="s">
        <v>195</v>
      </c>
      <c r="C153" s="59" t="s">
        <v>10</v>
      </c>
      <c r="D153" s="18"/>
      <c r="E153" s="18"/>
      <c r="F153" s="26"/>
      <c r="G153" s="26"/>
    </row>
    <row r="154" spans="1:7" ht="17.100000000000001" customHeight="1" x14ac:dyDescent="0.25">
      <c r="A154" s="13"/>
      <c r="B154" s="24"/>
      <c r="C154" s="19"/>
      <c r="D154" s="18"/>
      <c r="E154" s="18"/>
      <c r="F154" s="26"/>
      <c r="G154" s="26"/>
    </row>
    <row r="155" spans="1:7" ht="17.100000000000001" customHeight="1" x14ac:dyDescent="0.25">
      <c r="A155" s="13" t="s">
        <v>201</v>
      </c>
      <c r="B155" s="24" t="s">
        <v>199</v>
      </c>
      <c r="C155" s="19"/>
      <c r="D155" s="18"/>
      <c r="E155" s="18"/>
      <c r="F155" s="26"/>
      <c r="G155" s="26"/>
    </row>
    <row r="156" spans="1:7" ht="17.100000000000001" customHeight="1" x14ac:dyDescent="0.25">
      <c r="A156" s="13" t="s">
        <v>202</v>
      </c>
      <c r="B156" s="54" t="s">
        <v>200</v>
      </c>
      <c r="C156" s="19" t="s">
        <v>56</v>
      </c>
      <c r="D156" s="18"/>
      <c r="E156" s="18"/>
      <c r="F156" s="26"/>
      <c r="G156" s="26"/>
    </row>
    <row r="157" spans="1:7" ht="17.100000000000001" customHeight="1" x14ac:dyDescent="0.25">
      <c r="A157" s="13"/>
      <c r="B157" s="24"/>
      <c r="C157" s="19"/>
      <c r="D157" s="18"/>
      <c r="E157" s="18"/>
      <c r="F157" s="26"/>
      <c r="G157" s="26"/>
    </row>
    <row r="158" spans="1:7" ht="17.100000000000001" customHeight="1" x14ac:dyDescent="0.25">
      <c r="A158" s="13" t="s">
        <v>203</v>
      </c>
      <c r="B158" s="24" t="s">
        <v>183</v>
      </c>
      <c r="C158" s="19"/>
      <c r="D158" s="18"/>
      <c r="E158" s="18"/>
      <c r="F158" s="26"/>
      <c r="G158" s="26"/>
    </row>
    <row r="159" spans="1:7" ht="17.100000000000001" customHeight="1" x14ac:dyDescent="0.25">
      <c r="A159" s="13" t="s">
        <v>204</v>
      </c>
      <c r="B159" s="54" t="s">
        <v>208</v>
      </c>
      <c r="C159" s="19" t="s">
        <v>56</v>
      </c>
      <c r="D159" s="18"/>
      <c r="E159" s="18"/>
      <c r="F159" s="26"/>
      <c r="G159" s="26"/>
    </row>
    <row r="160" spans="1:7" ht="17.100000000000001" customHeight="1" x14ac:dyDescent="0.25">
      <c r="A160" s="13" t="s">
        <v>205</v>
      </c>
      <c r="B160" s="54" t="s">
        <v>209</v>
      </c>
      <c r="C160" s="19" t="s">
        <v>56</v>
      </c>
      <c r="D160" s="18"/>
      <c r="E160" s="18"/>
      <c r="F160" s="26"/>
      <c r="G160" s="26"/>
    </row>
    <row r="161" spans="1:7" ht="17.100000000000001" customHeight="1" x14ac:dyDescent="0.25">
      <c r="A161" s="13" t="s">
        <v>206</v>
      </c>
      <c r="B161" s="54" t="s">
        <v>210</v>
      </c>
      <c r="C161" s="19" t="s">
        <v>56</v>
      </c>
      <c r="D161" s="18"/>
      <c r="E161" s="18"/>
      <c r="F161" s="26"/>
      <c r="G161" s="26"/>
    </row>
    <row r="162" spans="1:7" ht="17.100000000000001" customHeight="1" x14ac:dyDescent="0.25">
      <c r="A162" s="13" t="s">
        <v>207</v>
      </c>
      <c r="B162" s="54" t="s">
        <v>211</v>
      </c>
      <c r="C162" s="19" t="s">
        <v>56</v>
      </c>
      <c r="D162" s="18"/>
      <c r="E162" s="18"/>
      <c r="F162" s="26"/>
      <c r="G162" s="26"/>
    </row>
    <row r="163" spans="1:7" ht="17.100000000000001" customHeight="1" x14ac:dyDescent="0.25">
      <c r="A163" s="13"/>
      <c r="B163" s="24"/>
      <c r="C163" s="19"/>
      <c r="D163" s="18"/>
      <c r="E163" s="18"/>
      <c r="F163" s="26"/>
      <c r="G163" s="26"/>
    </row>
    <row r="164" spans="1:7" ht="17.100000000000001" customHeight="1" thickBot="1" x14ac:dyDescent="0.3">
      <c r="A164" s="13"/>
      <c r="B164" s="24"/>
      <c r="C164" s="19"/>
      <c r="D164" s="18"/>
      <c r="E164" s="18"/>
      <c r="F164" s="26"/>
      <c r="G164" s="22"/>
    </row>
    <row r="165" spans="1:7" ht="17.100000000000001" customHeight="1" thickBot="1" x14ac:dyDescent="0.3">
      <c r="A165" s="27"/>
      <c r="B165" s="20" t="str">
        <f>_xlfn.CONCAT("Sous total ",B146)</f>
        <v>Sous total RESEAUX ELECTRICITE</v>
      </c>
      <c r="C165" s="28"/>
      <c r="D165" s="29"/>
      <c r="E165" s="29"/>
      <c r="F165" s="30"/>
      <c r="G165" s="31">
        <f>SUBTOTAL(109,G146:G164)</f>
        <v>0</v>
      </c>
    </row>
    <row r="166" spans="1:7" ht="17.100000000000001" customHeight="1" x14ac:dyDescent="0.25">
      <c r="A166" s="13"/>
      <c r="B166" s="32"/>
      <c r="C166" s="19"/>
      <c r="D166" s="18"/>
      <c r="E166" s="18"/>
      <c r="F166" s="26"/>
      <c r="G166" s="22"/>
    </row>
    <row r="167" spans="1:7" ht="17.100000000000001" customHeight="1" x14ac:dyDescent="0.25">
      <c r="A167" s="14" t="s">
        <v>212</v>
      </c>
      <c r="B167" s="15" t="s">
        <v>213</v>
      </c>
      <c r="C167" s="19"/>
      <c r="D167" s="18"/>
      <c r="E167" s="18"/>
      <c r="F167" s="26"/>
      <c r="G167" s="26"/>
    </row>
    <row r="168" spans="1:7" ht="17.100000000000001" customHeight="1" x14ac:dyDescent="0.25">
      <c r="A168" s="13"/>
      <c r="B168" s="24"/>
      <c r="C168" s="19"/>
      <c r="D168" s="18"/>
      <c r="E168" s="18"/>
      <c r="F168" s="26"/>
      <c r="G168" s="26"/>
    </row>
    <row r="169" spans="1:7" ht="17.100000000000001" customHeight="1" x14ac:dyDescent="0.25">
      <c r="A169" s="13" t="s">
        <v>214</v>
      </c>
      <c r="B169" s="24" t="s">
        <v>128</v>
      </c>
      <c r="C169" s="19" t="s">
        <v>10</v>
      </c>
      <c r="D169" s="18"/>
      <c r="E169" s="18"/>
      <c r="F169" s="26"/>
      <c r="G169" s="26"/>
    </row>
    <row r="170" spans="1:7" ht="17.100000000000001" customHeight="1" x14ac:dyDescent="0.25">
      <c r="A170" s="13"/>
      <c r="B170" s="24"/>
      <c r="C170" s="19"/>
      <c r="D170" s="18"/>
      <c r="E170" s="18"/>
      <c r="F170" s="26"/>
      <c r="G170" s="26"/>
    </row>
    <row r="171" spans="1:7" ht="17.100000000000001" customHeight="1" x14ac:dyDescent="0.25">
      <c r="A171" s="13" t="s">
        <v>215</v>
      </c>
      <c r="B171" s="24" t="s">
        <v>180</v>
      </c>
      <c r="C171" s="19"/>
      <c r="D171" s="18"/>
      <c r="E171" s="18"/>
      <c r="F171" s="26"/>
      <c r="G171" s="26"/>
    </row>
    <row r="172" spans="1:7" ht="17.100000000000001" customHeight="1" x14ac:dyDescent="0.25">
      <c r="A172" s="13" t="s">
        <v>221</v>
      </c>
      <c r="B172" s="54" t="s">
        <v>194</v>
      </c>
      <c r="C172" s="59" t="s">
        <v>10</v>
      </c>
      <c r="D172" s="18"/>
      <c r="E172" s="18"/>
      <c r="F172" s="26"/>
      <c r="G172" s="26"/>
    </row>
    <row r="173" spans="1:7" ht="17.100000000000001" customHeight="1" x14ac:dyDescent="0.25">
      <c r="A173" s="13" t="s">
        <v>222</v>
      </c>
      <c r="B173" s="54" t="s">
        <v>216</v>
      </c>
      <c r="C173" s="59" t="s">
        <v>10</v>
      </c>
      <c r="D173" s="18"/>
      <c r="E173" s="18"/>
      <c r="F173" s="26"/>
      <c r="G173" s="26"/>
    </row>
    <row r="174" spans="1:7" ht="17.100000000000001" customHeight="1" x14ac:dyDescent="0.25">
      <c r="A174" s="13" t="s">
        <v>223</v>
      </c>
      <c r="B174" s="54" t="s">
        <v>181</v>
      </c>
      <c r="C174" s="59" t="s">
        <v>10</v>
      </c>
      <c r="D174" s="18"/>
      <c r="E174" s="18"/>
      <c r="F174" s="26"/>
      <c r="G174" s="26"/>
    </row>
    <row r="175" spans="1:7" ht="17.100000000000001" customHeight="1" x14ac:dyDescent="0.25">
      <c r="A175" s="13"/>
      <c r="B175" s="24"/>
      <c r="C175" s="19"/>
      <c r="D175" s="18"/>
      <c r="E175" s="18"/>
      <c r="F175" s="26"/>
      <c r="G175" s="26"/>
    </row>
    <row r="176" spans="1:7" ht="17.100000000000001" customHeight="1" x14ac:dyDescent="0.25">
      <c r="A176" s="13" t="s">
        <v>224</v>
      </c>
      <c r="B176" s="24" t="s">
        <v>183</v>
      </c>
      <c r="C176" s="19"/>
      <c r="D176" s="18"/>
      <c r="E176" s="18"/>
      <c r="F176" s="26"/>
      <c r="G176" s="26"/>
    </row>
    <row r="177" spans="1:7" ht="17.100000000000001" customHeight="1" x14ac:dyDescent="0.25">
      <c r="A177" s="13" t="s">
        <v>225</v>
      </c>
      <c r="B177" s="54" t="s">
        <v>217</v>
      </c>
      <c r="C177" s="19" t="s">
        <v>56</v>
      </c>
      <c r="D177" s="18"/>
      <c r="E177" s="18"/>
      <c r="F177" s="26"/>
      <c r="G177" s="26"/>
    </row>
    <row r="178" spans="1:7" ht="17.100000000000001" customHeight="1" x14ac:dyDescent="0.25">
      <c r="A178" s="13" t="s">
        <v>226</v>
      </c>
      <c r="B178" s="54" t="s">
        <v>218</v>
      </c>
      <c r="C178" s="19" t="s">
        <v>56</v>
      </c>
      <c r="D178" s="18"/>
      <c r="E178" s="18"/>
      <c r="F178" s="26"/>
      <c r="G178" s="26"/>
    </row>
    <row r="179" spans="1:7" ht="17.100000000000001" customHeight="1" x14ac:dyDescent="0.25">
      <c r="A179" s="13" t="s">
        <v>227</v>
      </c>
      <c r="B179" s="54" t="s">
        <v>219</v>
      </c>
      <c r="C179" s="19" t="s">
        <v>56</v>
      </c>
      <c r="D179" s="18"/>
      <c r="E179" s="18"/>
      <c r="F179" s="26"/>
      <c r="G179" s="26"/>
    </row>
    <row r="180" spans="1:7" ht="17.100000000000001" customHeight="1" x14ac:dyDescent="0.25">
      <c r="A180" s="13" t="s">
        <v>228</v>
      </c>
      <c r="B180" s="54" t="s">
        <v>209</v>
      </c>
      <c r="C180" s="19" t="s">
        <v>56</v>
      </c>
      <c r="D180" s="18"/>
      <c r="E180" s="18"/>
      <c r="F180" s="26"/>
      <c r="G180" s="26"/>
    </row>
    <row r="181" spans="1:7" ht="17.100000000000001" customHeight="1" x14ac:dyDescent="0.25">
      <c r="A181" s="13" t="s">
        <v>229</v>
      </c>
      <c r="B181" s="54" t="s">
        <v>210</v>
      </c>
      <c r="C181" s="19" t="s">
        <v>56</v>
      </c>
      <c r="D181" s="18"/>
      <c r="E181" s="18"/>
      <c r="F181" s="26"/>
      <c r="G181" s="26"/>
    </row>
    <row r="182" spans="1:7" ht="17.100000000000001" customHeight="1" x14ac:dyDescent="0.25">
      <c r="A182" s="13" t="s">
        <v>230</v>
      </c>
      <c r="B182" s="54" t="s">
        <v>220</v>
      </c>
      <c r="C182" s="19" t="s">
        <v>56</v>
      </c>
      <c r="D182" s="18"/>
      <c r="E182" s="18"/>
      <c r="F182" s="26"/>
      <c r="G182" s="26"/>
    </row>
    <row r="183" spans="1:7" ht="17.100000000000001" customHeight="1" x14ac:dyDescent="0.25">
      <c r="A183" s="13"/>
      <c r="B183" s="24"/>
      <c r="C183" s="19"/>
      <c r="D183" s="18"/>
      <c r="E183" s="18"/>
      <c r="F183" s="26"/>
      <c r="G183" s="26"/>
    </row>
    <row r="184" spans="1:7" ht="17.100000000000001" customHeight="1" thickBot="1" x14ac:dyDescent="0.3">
      <c r="A184" s="13"/>
      <c r="B184" s="24"/>
      <c r="C184" s="19"/>
      <c r="D184" s="18"/>
      <c r="E184" s="18"/>
      <c r="F184" s="26"/>
      <c r="G184" s="22"/>
    </row>
    <row r="185" spans="1:7" ht="17.100000000000001" customHeight="1" thickBot="1" x14ac:dyDescent="0.3">
      <c r="A185" s="27"/>
      <c r="B185" s="20" t="str">
        <f>_xlfn.CONCAT("Sous total ",B167)</f>
        <v>Sous total RESEAUX IRVE ET PHOTOVOLTAIQUE</v>
      </c>
      <c r="C185" s="28"/>
      <c r="D185" s="29"/>
      <c r="E185" s="29"/>
      <c r="F185" s="30"/>
      <c r="G185" s="31">
        <f>SUBTOTAL(109,G167:G184)</f>
        <v>0</v>
      </c>
    </row>
    <row r="186" spans="1:7" ht="17.100000000000001" customHeight="1" x14ac:dyDescent="0.25">
      <c r="A186" s="13"/>
      <c r="B186" s="32"/>
      <c r="C186" s="19"/>
      <c r="D186" s="18"/>
      <c r="E186" s="18"/>
      <c r="F186" s="26"/>
      <c r="G186" s="22"/>
    </row>
    <row r="187" spans="1:7" ht="17.100000000000001" customHeight="1" x14ac:dyDescent="0.25">
      <c r="A187" s="14" t="s">
        <v>231</v>
      </c>
      <c r="B187" s="15" t="s">
        <v>232</v>
      </c>
      <c r="C187" s="19"/>
      <c r="D187" s="18"/>
      <c r="E187" s="18"/>
      <c r="F187" s="26"/>
      <c r="G187" s="26"/>
    </row>
    <row r="188" spans="1:7" ht="17.100000000000001" customHeight="1" x14ac:dyDescent="0.25">
      <c r="A188" s="13"/>
      <c r="B188" s="24"/>
      <c r="C188" s="19"/>
      <c r="D188" s="18"/>
      <c r="E188" s="18"/>
      <c r="F188" s="26"/>
      <c r="G188" s="26"/>
    </row>
    <row r="189" spans="1:7" ht="17.100000000000001" customHeight="1" x14ac:dyDescent="0.25">
      <c r="A189" s="13" t="s">
        <v>236</v>
      </c>
      <c r="B189" s="24" t="s">
        <v>233</v>
      </c>
      <c r="C189" s="19" t="s">
        <v>50</v>
      </c>
      <c r="D189" s="18"/>
      <c r="E189" s="18"/>
      <c r="F189" s="26"/>
      <c r="G189" s="26"/>
    </row>
    <row r="190" spans="1:7" ht="17.100000000000001" customHeight="1" x14ac:dyDescent="0.25">
      <c r="A190" s="13"/>
      <c r="B190" s="24"/>
      <c r="C190" s="19"/>
      <c r="D190" s="18"/>
      <c r="E190" s="18"/>
      <c r="F190" s="26"/>
      <c r="G190" s="26"/>
    </row>
    <row r="191" spans="1:7" ht="17.100000000000001" customHeight="1" x14ac:dyDescent="0.25">
      <c r="A191" s="13" t="s">
        <v>237</v>
      </c>
      <c r="B191" s="24" t="s">
        <v>234</v>
      </c>
      <c r="C191" s="19"/>
      <c r="D191" s="18"/>
      <c r="E191" s="18"/>
      <c r="F191" s="26"/>
      <c r="G191" s="26"/>
    </row>
    <row r="192" spans="1:7" ht="17.100000000000001" customHeight="1" x14ac:dyDescent="0.25">
      <c r="A192" s="13" t="s">
        <v>238</v>
      </c>
      <c r="B192" s="54" t="s">
        <v>235</v>
      </c>
      <c r="C192" s="59" t="s">
        <v>68</v>
      </c>
      <c r="D192" s="18"/>
      <c r="E192" s="18"/>
      <c r="F192" s="26"/>
      <c r="G192" s="26"/>
    </row>
    <row r="193" spans="1:7" ht="17.100000000000001" customHeight="1" x14ac:dyDescent="0.25">
      <c r="A193" s="13"/>
      <c r="B193" s="24"/>
      <c r="C193" s="19"/>
      <c r="D193" s="18"/>
      <c r="E193" s="18"/>
      <c r="F193" s="26"/>
      <c r="G193" s="26"/>
    </row>
    <row r="194" spans="1:7" ht="40.5" x14ac:dyDescent="0.25">
      <c r="A194" s="13" t="s">
        <v>239</v>
      </c>
      <c r="B194" s="24" t="s">
        <v>240</v>
      </c>
      <c r="C194" s="19"/>
      <c r="D194" s="18"/>
      <c r="E194" s="18"/>
      <c r="F194" s="26"/>
      <c r="G194" s="26"/>
    </row>
    <row r="195" spans="1:7" ht="27" x14ac:dyDescent="0.25">
      <c r="A195" s="13" t="s">
        <v>243</v>
      </c>
      <c r="B195" s="54" t="s">
        <v>241</v>
      </c>
      <c r="C195" s="19" t="s">
        <v>68</v>
      </c>
      <c r="D195" s="18"/>
      <c r="E195" s="18"/>
      <c r="F195" s="26"/>
      <c r="G195" s="26"/>
    </row>
    <row r="196" spans="1:7" ht="17.100000000000001" customHeight="1" x14ac:dyDescent="0.25">
      <c r="A196" s="13" t="s">
        <v>244</v>
      </c>
      <c r="B196" s="54" t="s">
        <v>242</v>
      </c>
      <c r="C196" s="19" t="s">
        <v>68</v>
      </c>
      <c r="D196" s="18"/>
      <c r="E196" s="18"/>
      <c r="F196" s="26"/>
      <c r="G196" s="26"/>
    </row>
    <row r="197" spans="1:7" ht="17.100000000000001" customHeight="1" x14ac:dyDescent="0.25">
      <c r="A197" s="13"/>
      <c r="B197" s="54"/>
      <c r="C197" s="19"/>
      <c r="D197" s="18"/>
      <c r="E197" s="18"/>
      <c r="F197" s="26"/>
      <c r="G197" s="26"/>
    </row>
    <row r="198" spans="1:7" ht="17.100000000000001" customHeight="1" x14ac:dyDescent="0.25">
      <c r="A198" s="13" t="s">
        <v>254</v>
      </c>
      <c r="B198" s="24" t="s">
        <v>245</v>
      </c>
      <c r="C198" s="19"/>
      <c r="D198" s="18"/>
      <c r="E198" s="18"/>
      <c r="F198" s="26"/>
      <c r="G198" s="26"/>
    </row>
    <row r="199" spans="1:7" ht="27" x14ac:dyDescent="0.25">
      <c r="A199" s="13" t="s">
        <v>256</v>
      </c>
      <c r="B199" s="54" t="s">
        <v>246</v>
      </c>
      <c r="C199" s="19" t="s">
        <v>56</v>
      </c>
      <c r="D199" s="18"/>
      <c r="E199" s="18"/>
      <c r="F199" s="26"/>
      <c r="G199" s="26"/>
    </row>
    <row r="200" spans="1:7" ht="17.100000000000001" customHeight="1" x14ac:dyDescent="0.25">
      <c r="A200" s="13" t="s">
        <v>257</v>
      </c>
      <c r="B200" s="54" t="s">
        <v>247</v>
      </c>
      <c r="C200" s="59" t="s">
        <v>56</v>
      </c>
      <c r="D200" s="18"/>
      <c r="E200" s="18"/>
      <c r="F200" s="26"/>
      <c r="G200" s="26"/>
    </row>
    <row r="201" spans="1:7" ht="17.100000000000001" customHeight="1" x14ac:dyDescent="0.25">
      <c r="A201" s="13" t="s">
        <v>258</v>
      </c>
      <c r="B201" s="54" t="s">
        <v>248</v>
      </c>
      <c r="C201" s="59" t="s">
        <v>249</v>
      </c>
      <c r="D201" s="18"/>
      <c r="E201" s="18"/>
      <c r="F201" s="26"/>
      <c r="G201" s="26"/>
    </row>
    <row r="202" spans="1:7" ht="17.100000000000001" customHeight="1" x14ac:dyDescent="0.25">
      <c r="A202" s="61"/>
      <c r="B202" s="13"/>
      <c r="C202" s="60"/>
      <c r="D202" s="18"/>
      <c r="E202" s="18"/>
      <c r="F202" s="26"/>
      <c r="G202" s="26"/>
    </row>
    <row r="203" spans="1:7" ht="17.100000000000001" customHeight="1" x14ac:dyDescent="0.25">
      <c r="A203" s="13" t="s">
        <v>255</v>
      </c>
      <c r="B203" s="24" t="s">
        <v>250</v>
      </c>
      <c r="C203" s="19" t="s">
        <v>50</v>
      </c>
      <c r="D203" s="18"/>
      <c r="E203" s="18"/>
      <c r="F203" s="26"/>
      <c r="G203" s="26"/>
    </row>
    <row r="204" spans="1:7" ht="17.100000000000001" customHeight="1" x14ac:dyDescent="0.25">
      <c r="A204" s="61"/>
      <c r="B204" s="13"/>
      <c r="C204" s="60"/>
      <c r="D204" s="18"/>
      <c r="E204" s="18"/>
      <c r="F204" s="26"/>
      <c r="G204" s="26"/>
    </row>
    <row r="205" spans="1:7" ht="17.100000000000001" customHeight="1" x14ac:dyDescent="0.25">
      <c r="A205" s="13" t="s">
        <v>259</v>
      </c>
      <c r="B205" s="24" t="s">
        <v>251</v>
      </c>
      <c r="C205" s="19"/>
      <c r="D205" s="18"/>
      <c r="E205" s="18"/>
      <c r="F205" s="26"/>
      <c r="G205" s="26"/>
    </row>
    <row r="206" spans="1:7" ht="17.100000000000001" customHeight="1" x14ac:dyDescent="0.25">
      <c r="A206" s="13" t="s">
        <v>260</v>
      </c>
      <c r="B206" s="54" t="s">
        <v>252</v>
      </c>
      <c r="C206" s="59" t="s">
        <v>30</v>
      </c>
      <c r="D206" s="18"/>
      <c r="E206" s="18"/>
      <c r="F206" s="26"/>
      <c r="G206" s="26"/>
    </row>
    <row r="207" spans="1:7" ht="17.100000000000001" customHeight="1" x14ac:dyDescent="0.25">
      <c r="A207" s="13" t="s">
        <v>261</v>
      </c>
      <c r="B207" s="54" t="s">
        <v>253</v>
      </c>
      <c r="C207" s="59" t="s">
        <v>30</v>
      </c>
      <c r="D207" s="18"/>
      <c r="E207" s="18"/>
      <c r="F207" s="26"/>
      <c r="G207" s="26"/>
    </row>
    <row r="208" spans="1:7" ht="17.100000000000001" customHeight="1" x14ac:dyDescent="0.25">
      <c r="A208" s="13"/>
      <c r="B208" s="24"/>
      <c r="C208" s="19"/>
      <c r="D208" s="18"/>
      <c r="E208" s="18"/>
      <c r="F208" s="26"/>
      <c r="G208" s="26"/>
    </row>
    <row r="209" spans="1:7" ht="17.100000000000001" customHeight="1" thickBot="1" x14ac:dyDescent="0.3">
      <c r="A209" s="13"/>
      <c r="B209" s="24"/>
      <c r="C209" s="19"/>
      <c r="D209" s="18"/>
      <c r="E209" s="18"/>
      <c r="F209" s="26"/>
      <c r="G209" s="22"/>
    </row>
    <row r="210" spans="1:7" ht="17.100000000000001" customHeight="1" thickBot="1" x14ac:dyDescent="0.3">
      <c r="A210" s="27"/>
      <c r="B210" s="20" t="str">
        <f>_xlfn.CONCAT("Sous total ",B187)</f>
        <v>Sous total VEGETALISATION</v>
      </c>
      <c r="C210" s="28"/>
      <c r="D210" s="29"/>
      <c r="E210" s="29"/>
      <c r="F210" s="30"/>
      <c r="G210" s="31">
        <f>SUBTOTAL(109,G187:G209)</f>
        <v>0</v>
      </c>
    </row>
    <row r="211" spans="1:7" ht="14.25" thickBot="1" x14ac:dyDescent="0.3">
      <c r="A211" s="33"/>
      <c r="B211" s="34"/>
      <c r="C211" s="35"/>
      <c r="D211" s="36"/>
      <c r="E211" s="36"/>
      <c r="F211" s="37"/>
      <c r="G211" s="26"/>
    </row>
    <row r="212" spans="1:7" ht="14.25" thickBot="1" x14ac:dyDescent="0.3">
      <c r="A212" s="33"/>
      <c r="B212" s="6" t="s">
        <v>11</v>
      </c>
      <c r="C212" s="38"/>
      <c r="D212" s="39"/>
      <c r="E212" s="39"/>
      <c r="F212" s="4" t="s">
        <v>12</v>
      </c>
      <c r="G212" s="31">
        <f>SUBTOTAL(109,G3:G210)</f>
        <v>0</v>
      </c>
    </row>
    <row r="213" spans="1:7" x14ac:dyDescent="0.25">
      <c r="A213" s="33"/>
      <c r="B213" s="6" t="s">
        <v>13</v>
      </c>
      <c r="C213" s="38"/>
      <c r="D213" s="39"/>
      <c r="E213" s="39"/>
      <c r="F213" s="22"/>
      <c r="G213" s="26" t="str">
        <f>IF((D213)*E213&lt;&gt;0,(D213)*E213," ")</f>
        <v xml:space="preserve"> </v>
      </c>
    </row>
    <row r="214" spans="1:7" x14ac:dyDescent="0.25">
      <c r="A214" s="33"/>
      <c r="B214" s="6"/>
      <c r="C214" s="38"/>
      <c r="D214" s="39"/>
      <c r="E214" s="39"/>
      <c r="F214" s="10" t="s">
        <v>14</v>
      </c>
      <c r="G214" s="26" t="str">
        <f>IF((D214)*E214&lt;&gt;0,(D214)*E214," ")</f>
        <v xml:space="preserve"> </v>
      </c>
    </row>
    <row r="215" spans="1:7" x14ac:dyDescent="0.25">
      <c r="A215" s="33"/>
      <c r="B215" s="6" t="s">
        <v>15</v>
      </c>
      <c r="C215" s="38"/>
      <c r="D215" s="39"/>
      <c r="E215" s="39"/>
      <c r="F215" s="22"/>
      <c r="G215" s="26"/>
    </row>
    <row r="216" spans="1:7" x14ac:dyDescent="0.25">
      <c r="A216" s="33"/>
      <c r="B216" s="6" t="s">
        <v>16</v>
      </c>
      <c r="C216" s="38"/>
      <c r="D216" s="39"/>
      <c r="E216" s="39"/>
      <c r="F216" s="23" t="s">
        <v>17</v>
      </c>
      <c r="G216" s="26"/>
    </row>
    <row r="217" spans="1:7" x14ac:dyDescent="0.25">
      <c r="A217" s="33"/>
      <c r="B217" s="40"/>
      <c r="C217" s="38"/>
      <c r="D217" s="39"/>
      <c r="E217" s="39"/>
      <c r="F217" s="22"/>
      <c r="G217" s="26"/>
    </row>
    <row r="218" spans="1:7" x14ac:dyDescent="0.25">
      <c r="A218" s="33"/>
      <c r="B218" s="5"/>
      <c r="C218" s="38"/>
      <c r="D218" s="39"/>
      <c r="E218" s="39"/>
      <c r="F218" s="22" t="s">
        <v>18</v>
      </c>
      <c r="G218" s="26"/>
    </row>
    <row r="219" spans="1:7" x14ac:dyDescent="0.25">
      <c r="A219" s="33"/>
      <c r="B219" s="5"/>
      <c r="C219" s="38"/>
      <c r="D219" s="39"/>
      <c r="E219" s="39"/>
      <c r="F219" s="22"/>
      <c r="G219" s="26"/>
    </row>
    <row r="220" spans="1:7" x14ac:dyDescent="0.25">
      <c r="A220" s="41"/>
      <c r="B220" s="7"/>
      <c r="C220" s="42"/>
      <c r="D220" s="43"/>
      <c r="E220" s="43"/>
      <c r="F220" s="44"/>
      <c r="G220" s="45"/>
    </row>
    <row r="221" spans="1:7" ht="17.100000000000001" customHeight="1" x14ac:dyDescent="0.25">
      <c r="A221" s="21"/>
      <c r="B221" s="21"/>
      <c r="C221" s="46"/>
      <c r="D221" s="39"/>
      <c r="E221" s="39"/>
      <c r="F221" s="39"/>
      <c r="G221" s="39"/>
    </row>
    <row r="222" spans="1:7" x14ac:dyDescent="0.25">
      <c r="A222" s="11" t="s">
        <v>19</v>
      </c>
      <c r="B222" s="21" t="s">
        <v>20</v>
      </c>
      <c r="C222" s="21"/>
      <c r="D222" s="39"/>
      <c r="E222" s="39"/>
      <c r="F222" s="21"/>
      <c r="G222" s="21"/>
    </row>
    <row r="223" spans="1:7" x14ac:dyDescent="0.25">
      <c r="A223" s="21"/>
      <c r="B223" s="21" t="s">
        <v>21</v>
      </c>
      <c r="C223" s="21"/>
      <c r="D223" s="39"/>
      <c r="E223" s="39"/>
      <c r="F223" s="21"/>
      <c r="G223" s="21"/>
    </row>
    <row r="224" spans="1:7" x14ac:dyDescent="0.25">
      <c r="A224" s="21"/>
      <c r="B224" s="21"/>
      <c r="C224" s="21"/>
      <c r="D224" s="39"/>
      <c r="E224" s="39"/>
      <c r="F224" s="21"/>
      <c r="G224" s="21"/>
    </row>
    <row r="225" spans="1:7" x14ac:dyDescent="0.25">
      <c r="A225" s="21"/>
      <c r="B225" s="21"/>
      <c r="C225" s="21"/>
      <c r="D225" s="39"/>
      <c r="E225" s="39"/>
      <c r="F225" s="21"/>
      <c r="G225" s="21"/>
    </row>
    <row r="226" spans="1:7" x14ac:dyDescent="0.25">
      <c r="A226" s="21"/>
      <c r="B226" s="21"/>
      <c r="C226" s="21"/>
      <c r="D226" s="39"/>
      <c r="E226" s="39"/>
      <c r="F226" s="21"/>
      <c r="G226" s="21"/>
    </row>
    <row r="227" spans="1:7" x14ac:dyDescent="0.25">
      <c r="A227" s="21"/>
      <c r="B227" s="21"/>
      <c r="C227" s="21"/>
      <c r="D227" s="39"/>
      <c r="E227" s="39"/>
      <c r="F227" s="21"/>
      <c r="G227" s="21"/>
    </row>
    <row r="228" spans="1:7" x14ac:dyDescent="0.25">
      <c r="A228" s="21"/>
      <c r="B228" s="21"/>
      <c r="C228" s="21"/>
      <c r="D228" s="39"/>
      <c r="E228" s="39"/>
      <c r="F228" s="21"/>
      <c r="G228" s="21"/>
    </row>
    <row r="229" spans="1:7" x14ac:dyDescent="0.25">
      <c r="A229" s="21"/>
      <c r="B229" s="21"/>
      <c r="C229" s="21"/>
      <c r="D229" s="39"/>
      <c r="E229" s="39"/>
      <c r="F229" s="21"/>
      <c r="G229" s="21"/>
    </row>
    <row r="230" spans="1:7" x14ac:dyDescent="0.25">
      <c r="A230" s="21"/>
      <c r="B230" s="21"/>
      <c r="C230" s="21"/>
      <c r="D230" s="39"/>
      <c r="E230" s="39"/>
      <c r="F230" s="21"/>
      <c r="G230" s="21"/>
    </row>
    <row r="231" spans="1:7" x14ac:dyDescent="0.25">
      <c r="A231" s="21"/>
      <c r="B231" s="21"/>
      <c r="C231" s="21"/>
      <c r="D231" s="39"/>
      <c r="E231" s="39"/>
      <c r="F231" s="21"/>
      <c r="G231" s="21"/>
    </row>
    <row r="232" spans="1:7" x14ac:dyDescent="0.25">
      <c r="A232" s="21"/>
      <c r="B232" s="21"/>
      <c r="C232" s="21"/>
      <c r="D232" s="39"/>
      <c r="E232" s="39"/>
      <c r="F232" s="21"/>
      <c r="G232" s="21"/>
    </row>
    <row r="233" spans="1:7" x14ac:dyDescent="0.25">
      <c r="D233" s="39"/>
      <c r="E233" s="39"/>
    </row>
    <row r="234" spans="1:7" x14ac:dyDescent="0.25">
      <c r="D234" s="39"/>
      <c r="E234" s="39"/>
    </row>
    <row r="235" spans="1:7" x14ac:dyDescent="0.25">
      <c r="D235" s="39"/>
      <c r="E235" s="39"/>
    </row>
    <row r="236" spans="1:7" x14ac:dyDescent="0.25">
      <c r="D236" s="39"/>
      <c r="E236" s="39"/>
    </row>
    <row r="237" spans="1:7" x14ac:dyDescent="0.25">
      <c r="D237" s="39"/>
      <c r="E237" s="39"/>
    </row>
    <row r="238" spans="1:7" x14ac:dyDescent="0.25">
      <c r="D238" s="39"/>
      <c r="E238" s="39"/>
    </row>
    <row r="239" spans="1:7" x14ac:dyDescent="0.25">
      <c r="D239" s="39"/>
      <c r="E239" s="39"/>
    </row>
    <row r="240" spans="1:7" x14ac:dyDescent="0.25">
      <c r="D240" s="39"/>
      <c r="E240" s="39"/>
    </row>
    <row r="241" spans="4:5" x14ac:dyDescent="0.25">
      <c r="D241" s="39"/>
      <c r="E241" s="39"/>
    </row>
    <row r="242" spans="4:5" x14ac:dyDescent="0.25">
      <c r="D242" s="39"/>
      <c r="E242" s="39"/>
    </row>
    <row r="243" spans="4:5" x14ac:dyDescent="0.25">
      <c r="D243" s="39"/>
      <c r="E243" s="39"/>
    </row>
    <row r="244" spans="4:5" x14ac:dyDescent="0.25">
      <c r="D244" s="39"/>
      <c r="E244" s="39"/>
    </row>
    <row r="245" spans="4:5" x14ac:dyDescent="0.25">
      <c r="D245" s="39"/>
      <c r="E245" s="39"/>
    </row>
    <row r="246" spans="4:5" x14ac:dyDescent="0.25">
      <c r="D246" s="39"/>
      <c r="E246" s="39"/>
    </row>
    <row r="247" spans="4:5" x14ac:dyDescent="0.25">
      <c r="D247" s="39"/>
      <c r="E247" s="39"/>
    </row>
    <row r="248" spans="4:5" x14ac:dyDescent="0.25">
      <c r="D248" s="39"/>
      <c r="E248" s="39"/>
    </row>
    <row r="249" spans="4:5" x14ac:dyDescent="0.25">
      <c r="D249" s="39"/>
      <c r="E249" s="39"/>
    </row>
    <row r="250" spans="4:5" x14ac:dyDescent="0.25">
      <c r="D250" s="39"/>
      <c r="E250" s="39"/>
    </row>
    <row r="251" spans="4:5" x14ac:dyDescent="0.25">
      <c r="D251" s="39"/>
      <c r="E251" s="39"/>
    </row>
    <row r="252" spans="4:5" x14ac:dyDescent="0.25">
      <c r="D252" s="39"/>
      <c r="E252" s="39"/>
    </row>
    <row r="253" spans="4:5" x14ac:dyDescent="0.25">
      <c r="D253" s="39"/>
      <c r="E253" s="39"/>
    </row>
    <row r="254" spans="4:5" x14ac:dyDescent="0.25">
      <c r="D254" s="39"/>
      <c r="E254" s="39"/>
    </row>
    <row r="255" spans="4:5" x14ac:dyDescent="0.25">
      <c r="D255" s="39"/>
      <c r="E255" s="39"/>
    </row>
    <row r="256" spans="4:5" x14ac:dyDescent="0.25">
      <c r="D256" s="39"/>
      <c r="E256" s="39"/>
    </row>
    <row r="257" spans="4:5" x14ac:dyDescent="0.25">
      <c r="D257" s="39"/>
      <c r="E257" s="39"/>
    </row>
    <row r="258" spans="4:5" x14ac:dyDescent="0.25">
      <c r="D258" s="39"/>
      <c r="E258" s="39"/>
    </row>
    <row r="259" spans="4:5" x14ac:dyDescent="0.25">
      <c r="D259" s="39"/>
      <c r="E259" s="39"/>
    </row>
    <row r="260" spans="4:5" x14ac:dyDescent="0.25">
      <c r="D260" s="39"/>
      <c r="E260" s="39"/>
    </row>
    <row r="261" spans="4:5" x14ac:dyDescent="0.25">
      <c r="D261" s="39"/>
      <c r="E261" s="39"/>
    </row>
    <row r="262" spans="4:5" x14ac:dyDescent="0.25">
      <c r="D262" s="39"/>
      <c r="E262" s="39"/>
    </row>
    <row r="263" spans="4:5" x14ac:dyDescent="0.25">
      <c r="D263" s="39"/>
      <c r="E263" s="39"/>
    </row>
    <row r="264" spans="4:5" x14ac:dyDescent="0.25">
      <c r="D264" s="39"/>
      <c r="E264" s="39"/>
    </row>
    <row r="265" spans="4:5" x14ac:dyDescent="0.25">
      <c r="D265" s="39"/>
      <c r="E265" s="39"/>
    </row>
    <row r="266" spans="4:5" x14ac:dyDescent="0.25">
      <c r="D266" s="39"/>
      <c r="E266" s="39"/>
    </row>
    <row r="267" spans="4:5" x14ac:dyDescent="0.25">
      <c r="D267" s="39"/>
      <c r="E267" s="39"/>
    </row>
    <row r="268" spans="4:5" x14ac:dyDescent="0.25">
      <c r="D268" s="39"/>
      <c r="E268" s="39"/>
    </row>
    <row r="269" spans="4:5" x14ac:dyDescent="0.25">
      <c r="D269" s="39"/>
      <c r="E269" s="39"/>
    </row>
    <row r="270" spans="4:5" x14ac:dyDescent="0.25">
      <c r="D270" s="39"/>
      <c r="E270" s="39"/>
    </row>
    <row r="271" spans="4:5" x14ac:dyDescent="0.25">
      <c r="D271" s="39"/>
      <c r="E271" s="39"/>
    </row>
    <row r="272" spans="4:5" x14ac:dyDescent="0.25">
      <c r="D272" s="39"/>
      <c r="E272" s="39"/>
    </row>
    <row r="273" spans="4:5" x14ac:dyDescent="0.25">
      <c r="D273" s="39"/>
      <c r="E273" s="39"/>
    </row>
    <row r="274" spans="4:5" x14ac:dyDescent="0.25">
      <c r="D274" s="39"/>
      <c r="E274" s="39"/>
    </row>
    <row r="275" spans="4:5" x14ac:dyDescent="0.25">
      <c r="D275" s="39"/>
      <c r="E275" s="39"/>
    </row>
    <row r="276" spans="4:5" x14ac:dyDescent="0.25">
      <c r="D276" s="39"/>
      <c r="E276" s="39"/>
    </row>
    <row r="277" spans="4:5" x14ac:dyDescent="0.25">
      <c r="D277" s="39"/>
      <c r="E277" s="39"/>
    </row>
    <row r="278" spans="4:5" x14ac:dyDescent="0.25">
      <c r="D278" s="39"/>
      <c r="E278" s="39"/>
    </row>
    <row r="279" spans="4:5" x14ac:dyDescent="0.25">
      <c r="D279" s="39"/>
      <c r="E279" s="39"/>
    </row>
    <row r="280" spans="4:5" x14ac:dyDescent="0.25">
      <c r="D280" s="39"/>
      <c r="E280" s="39"/>
    </row>
    <row r="281" spans="4:5" x14ac:dyDescent="0.25">
      <c r="D281" s="39"/>
      <c r="E281" s="39"/>
    </row>
    <row r="282" spans="4:5" x14ac:dyDescent="0.25">
      <c r="D282" s="39"/>
      <c r="E282" s="39"/>
    </row>
    <row r="283" spans="4:5" x14ac:dyDescent="0.25">
      <c r="D283" s="39"/>
      <c r="E283" s="39"/>
    </row>
    <row r="284" spans="4:5" x14ac:dyDescent="0.25">
      <c r="D284" s="39"/>
      <c r="E284" s="39"/>
    </row>
    <row r="285" spans="4:5" x14ac:dyDescent="0.25">
      <c r="D285" s="39"/>
      <c r="E285" s="39"/>
    </row>
    <row r="286" spans="4:5" x14ac:dyDescent="0.25">
      <c r="D286" s="39"/>
      <c r="E286" s="39"/>
    </row>
    <row r="287" spans="4:5" x14ac:dyDescent="0.25">
      <c r="D287" s="39"/>
      <c r="E287" s="39"/>
    </row>
    <row r="288" spans="4:5" x14ac:dyDescent="0.25">
      <c r="D288" s="39"/>
      <c r="E288" s="39"/>
    </row>
    <row r="289" spans="4:5" x14ac:dyDescent="0.25">
      <c r="D289" s="39"/>
      <c r="E289" s="39"/>
    </row>
    <row r="290" spans="4:5" x14ac:dyDescent="0.25">
      <c r="D290" s="39"/>
      <c r="E290" s="39"/>
    </row>
    <row r="291" spans="4:5" x14ac:dyDescent="0.25">
      <c r="D291" s="39"/>
      <c r="E291" s="39"/>
    </row>
    <row r="292" spans="4:5" x14ac:dyDescent="0.25">
      <c r="D292" s="39"/>
      <c r="E292" s="39"/>
    </row>
    <row r="293" spans="4:5" x14ac:dyDescent="0.25">
      <c r="D293" s="39"/>
      <c r="E293" s="39"/>
    </row>
    <row r="294" spans="4:5" x14ac:dyDescent="0.25">
      <c r="D294" s="39"/>
      <c r="E294" s="39"/>
    </row>
    <row r="295" spans="4:5" x14ac:dyDescent="0.25">
      <c r="D295" s="39"/>
      <c r="E295" s="39"/>
    </row>
    <row r="296" spans="4:5" x14ac:dyDescent="0.25">
      <c r="D296" s="39"/>
      <c r="E296" s="39"/>
    </row>
    <row r="297" spans="4:5" x14ac:dyDescent="0.25">
      <c r="D297" s="39"/>
      <c r="E297" s="39"/>
    </row>
    <row r="298" spans="4:5" x14ac:dyDescent="0.25">
      <c r="D298" s="39"/>
      <c r="E298" s="39"/>
    </row>
    <row r="299" spans="4:5" x14ac:dyDescent="0.25">
      <c r="D299" s="39"/>
      <c r="E299" s="39"/>
    </row>
    <row r="300" spans="4:5" x14ac:dyDescent="0.25">
      <c r="D300" s="39"/>
      <c r="E300" s="39"/>
    </row>
    <row r="301" spans="4:5" x14ac:dyDescent="0.25">
      <c r="D301" s="39"/>
      <c r="E301" s="39"/>
    </row>
    <row r="302" spans="4:5" x14ac:dyDescent="0.25">
      <c r="D302" s="39"/>
      <c r="E302" s="39"/>
    </row>
    <row r="303" spans="4:5" x14ac:dyDescent="0.25">
      <c r="D303" s="39"/>
      <c r="E303" s="39"/>
    </row>
    <row r="304" spans="4:5" x14ac:dyDescent="0.25">
      <c r="D304" s="39"/>
      <c r="E304" s="39"/>
    </row>
    <row r="305" spans="4:5" x14ac:dyDescent="0.25">
      <c r="D305" s="39"/>
      <c r="E305" s="39"/>
    </row>
    <row r="306" spans="4:5" x14ac:dyDescent="0.25">
      <c r="D306" s="39"/>
      <c r="E306" s="39"/>
    </row>
    <row r="307" spans="4:5" x14ac:dyDescent="0.25">
      <c r="D307" s="39"/>
      <c r="E307" s="39"/>
    </row>
    <row r="308" spans="4:5" x14ac:dyDescent="0.25">
      <c r="D308" s="39"/>
      <c r="E308" s="39"/>
    </row>
    <row r="309" spans="4:5" x14ac:dyDescent="0.25">
      <c r="D309" s="39"/>
      <c r="E309" s="39"/>
    </row>
    <row r="310" spans="4:5" x14ac:dyDescent="0.25">
      <c r="D310" s="39"/>
      <c r="E310" s="39"/>
    </row>
    <row r="311" spans="4:5" x14ac:dyDescent="0.25">
      <c r="D311" s="39"/>
      <c r="E311" s="39"/>
    </row>
    <row r="312" spans="4:5" x14ac:dyDescent="0.25">
      <c r="D312" s="39"/>
      <c r="E312" s="39"/>
    </row>
    <row r="313" spans="4:5" x14ac:dyDescent="0.25">
      <c r="D313" s="39"/>
      <c r="E313" s="39"/>
    </row>
    <row r="314" spans="4:5" x14ac:dyDescent="0.25">
      <c r="D314" s="39"/>
      <c r="E314" s="21"/>
    </row>
    <row r="315" spans="4:5" x14ac:dyDescent="0.25">
      <c r="D315" s="39"/>
      <c r="E315" s="21"/>
    </row>
    <row r="316" spans="4:5" x14ac:dyDescent="0.25">
      <c r="D316" s="39"/>
      <c r="E316" s="21"/>
    </row>
    <row r="317" spans="4:5" x14ac:dyDescent="0.25">
      <c r="D317" s="39"/>
      <c r="E317" s="21"/>
    </row>
    <row r="318" spans="4:5" x14ac:dyDescent="0.25">
      <c r="D318" s="39"/>
      <c r="E318" s="21"/>
    </row>
    <row r="319" spans="4:5" x14ac:dyDescent="0.25">
      <c r="D319" s="39"/>
      <c r="E319" s="21"/>
    </row>
    <row r="320" spans="4:5" x14ac:dyDescent="0.25">
      <c r="D320" s="39"/>
      <c r="E320" s="21"/>
    </row>
    <row r="321" spans="4:5" x14ac:dyDescent="0.25">
      <c r="D321" s="39"/>
      <c r="E321" s="21"/>
    </row>
    <row r="322" spans="4:5" x14ac:dyDescent="0.25">
      <c r="D322" s="39"/>
      <c r="E322" s="21"/>
    </row>
    <row r="323" spans="4:5" x14ac:dyDescent="0.25">
      <c r="D323" s="39"/>
      <c r="E323" s="21"/>
    </row>
    <row r="324" spans="4:5" x14ac:dyDescent="0.25">
      <c r="D324" s="39"/>
      <c r="E324" s="21"/>
    </row>
  </sheetData>
  <mergeCells count="2">
    <mergeCell ref="A1:A2"/>
    <mergeCell ref="B1:B2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8" fitToHeight="0" orientation="portrait" horizontalDpi="4294967292" verticalDpi="4294967292" r:id="rId1"/>
  <headerFooter alignWithMargins="0">
    <oddHeader>&amp;L&amp;"Century Gothic,Gras italique"&amp;8Pôle énergie Tourmaline-UGECAM Saint-Herblain&amp;"Century Gothic,Normal"
AIA Ingénierie&amp;C&amp;8
DPGF LOT TERRASSEMENTS - VRD - AMENAGEMENTS EXTERIEURS&amp;R&amp;8&amp;P/&amp;N</oddHeader>
    <oddFooter>&amp;LOctobre 2025&amp;R&amp;8PYB/MBR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 xmlns="89381099-634e-4de5-bc40-31e82ff7b9cf" xsi:nil="true"/>
    <Phase xmlns="89381099-634e-4de5-bc40-31e82ff7b9c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003384843B6F4E8C76264830ACEBA9" ma:contentTypeVersion="6" ma:contentTypeDescription="Crée un document." ma:contentTypeScope="" ma:versionID="d47dddc74ac1da6ad9d439b098f1cde4">
  <xsd:schema xmlns:xsd="http://www.w3.org/2001/XMLSchema" xmlns:xs="http://www.w3.org/2001/XMLSchema" xmlns:p="http://schemas.microsoft.com/office/2006/metadata/properties" xmlns:ns2="89381099-634e-4de5-bc40-31e82ff7b9cf" targetNamespace="http://schemas.microsoft.com/office/2006/metadata/properties" ma:root="true" ma:fieldsID="f2b38f5de6b9e8bc47a9c4357e37573e" ns2:_="">
    <xsd:import namespace="89381099-634e-4de5-bc40-31e82ff7b9cf"/>
    <xsd:element name="properties">
      <xsd:complexType>
        <xsd:sequence>
          <xsd:element name="documentManagement">
            <xsd:complexType>
              <xsd:all>
                <xsd:element ref="ns2:Phase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381099-634e-4de5-bc40-31e82ff7b9cf" elementFormDefault="qualified">
    <xsd:import namespace="http://schemas.microsoft.com/office/2006/documentManagement/types"/>
    <xsd:import namespace="http://schemas.microsoft.com/office/infopath/2007/PartnerControls"/>
    <xsd:element name="Phase" ma:index="8" nillable="true" ma:displayName="Phase" ma:format="Dropdown" ma:internalName="Phase">
      <xsd:simpleType>
        <xsd:restriction base="dms:Choice">
          <xsd:enumeration value="CCO"/>
          <xsd:enumeration value="ESQ"/>
          <xsd:enumeration value="APS"/>
          <xsd:enumeration value="APD"/>
          <xsd:enumeration value="PRO"/>
          <xsd:enumeration value="DCE"/>
          <xsd:enumeration value="PC"/>
        </xsd:restrict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date" ma:index="13" nillable="true" ma:displayName="date" ma:format="DateOnly" ma:internalName="dat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73A0286-D38C-43B7-9194-BB1F98BE0F3D}">
  <ds:schemaRefs>
    <ds:schemaRef ds:uri="b2b7d7ac-d3c8-4b6b-9668-17ffd88fb55a"/>
    <ds:schemaRef ds:uri="http://purl.org/dc/terms/"/>
    <ds:schemaRef ds:uri="http://purl.org/dc/dcmitype/"/>
    <ds:schemaRef ds:uri="bf1799c1-96ed-4010-828f-5e2ab0f87a78"/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A967BF77-50B8-4F76-B66B-BA51B930714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24FA643-73E1-4255-8699-4703B88CBD5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LOT 1</vt:lpstr>
      <vt:lpstr>'LOT 1'!Impression_des_titres</vt:lpstr>
      <vt:lpstr>'LOT 1'!Zone_d_impression</vt:lpstr>
      <vt:lpstr>'Page de garde'!Zone_d_impression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tableau offres</dc:title>
  <dc:subject/>
  <dc:creator>STEPHANE GILBERT</dc:creator>
  <cp:keywords/>
  <dc:description/>
  <cp:lastModifiedBy>BOUTIN Pierre-Yves</cp:lastModifiedBy>
  <cp:revision/>
  <dcterms:created xsi:type="dcterms:W3CDTF">1997-01-27T17:14:46Z</dcterms:created>
  <dcterms:modified xsi:type="dcterms:W3CDTF">2025-10-31T11:10:04Z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0x0101007A003384843B6F4E8C76264830ACEBA9</vt:lpwstr>
  </property>
  <property fmtid="{D5CDD505-2E9C-101B-9397-08002B2CF9AE}" pid="3" name="MediaServiceImageTags">
    <vt:lpwstr/>
  </property>
</Properties>
</file>